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CLU\Dropbox\- 神惑-\アンケート集計\神奈川不惑クラブ2018-0603\"/>
    </mc:Choice>
  </mc:AlternateContent>
  <bookViews>
    <workbookView xWindow="0" yWindow="0" windowWidth="23145" windowHeight="10995"/>
  </bookViews>
  <sheets>
    <sheet name="ID順" sheetId="1" r:id="rId1"/>
    <sheet name="年齢順" sheetId="2" r:id="rId2"/>
  </sheets>
  <definedNames>
    <definedName name="_xlnm.Print_Area" localSheetId="0">ID順!$A$1:$M$121</definedName>
  </definedNames>
  <calcPr calcId="171027"/>
</workbook>
</file>

<file path=xl/calcChain.xml><?xml version="1.0" encoding="utf-8"?>
<calcChain xmlns="http://schemas.openxmlformats.org/spreadsheetml/2006/main">
  <c r="L118" i="2" l="1"/>
  <c r="K118" i="2"/>
  <c r="K119" i="2" s="1"/>
  <c r="J118" i="2"/>
  <c r="J119" i="2" s="1"/>
  <c r="I118" i="2"/>
  <c r="I119" i="2" s="1"/>
  <c r="H118" i="2"/>
  <c r="G118" i="2"/>
  <c r="G119" i="2" s="1"/>
  <c r="F118" i="2"/>
  <c r="F119" i="2" s="1"/>
  <c r="L117" i="2"/>
  <c r="L119" i="2" s="1"/>
  <c r="H117" i="2"/>
  <c r="H119" i="2" s="1"/>
  <c r="E117" i="2"/>
  <c r="E118" i="2" s="1"/>
  <c r="L119" i="1" l="1"/>
  <c r="K120" i="1"/>
  <c r="K121" i="1" s="1"/>
  <c r="H119" i="1"/>
  <c r="G120" i="1"/>
  <c r="G121" i="1" s="1"/>
  <c r="L120" i="1"/>
  <c r="J120" i="1"/>
  <c r="J121" i="1" s="1"/>
  <c r="I120" i="1"/>
  <c r="I121" i="1" s="1"/>
  <c r="H120" i="1"/>
  <c r="F120" i="1"/>
  <c r="F121" i="1" s="1"/>
  <c r="E119" i="1"/>
  <c r="E120" i="1" s="1"/>
  <c r="L121" i="1" l="1"/>
  <c r="H121" i="1"/>
</calcChain>
</file>

<file path=xl/sharedStrings.xml><?xml version="1.0" encoding="utf-8"?>
<sst xmlns="http://schemas.openxmlformats.org/spreadsheetml/2006/main" count="2235" uniqueCount="201">
  <si>
    <t>欠席×</t>
  </si>
  <si>
    <t>未定△</t>
  </si>
  <si>
    <t>参加〇</t>
  </si>
  <si>
    <t>宿泊〇</t>
  </si>
  <si>
    <t>秋田遠征の宿は自分で探します。</t>
  </si>
  <si>
    <t>塩島信敬</t>
  </si>
  <si>
    <t>塩谷祐一</t>
  </si>
  <si>
    <t>6月30日､7月1日ですが､新潟より参加です。神惑の試合にも参加します。</t>
  </si>
  <si>
    <t>高橋忠志</t>
  </si>
  <si>
    <t>宿手配〇</t>
  </si>
  <si>
    <t>頑張ります^ ^</t>
  </si>
  <si>
    <t>道浦嘉克</t>
  </si>
  <si>
    <t>川村大輔</t>
  </si>
  <si>
    <t>藤田圭祐</t>
  </si>
  <si>
    <t>秋田へは個人ツアー（マイレージ利用）予定</t>
  </si>
  <si>
    <t>会費だけ払う優良会員です。</t>
  </si>
  <si>
    <t>菅平はいまのところ未定です</t>
  </si>
  <si>
    <t>石井豊</t>
  </si>
  <si>
    <t>赤パン一年生、宜しくお願いします。</t>
  </si>
  <si>
    <t>島崎進</t>
  </si>
  <si>
    <t>秋田 東日本大会 宿泊は何処ですか？</t>
  </si>
  <si>
    <t>村瀬廣恭</t>
  </si>
  <si>
    <t>和気正太</t>
  </si>
  <si>
    <t>諸事情により未定や欠席多くすみません。</t>
  </si>
  <si>
    <t>川崎健二</t>
  </si>
  <si>
    <t>体調が良ければ応援可能</t>
  </si>
  <si>
    <t>戸出勝彦</t>
  </si>
  <si>
    <t>未定が多くすみません。</t>
  </si>
  <si>
    <t>坂倉充</t>
  </si>
  <si>
    <t>よろしくお願いします</t>
  </si>
  <si>
    <t>木村浩士</t>
  </si>
  <si>
    <t>暑くなってきましたね（笑）</t>
  </si>
  <si>
    <t>遠藤直樹</t>
  </si>
  <si>
    <t>宜しくお願いします</t>
  </si>
  <si>
    <t>吉田荘治</t>
  </si>
  <si>
    <t>頑張ります。</t>
  </si>
  <si>
    <t>岡留義朗</t>
  </si>
  <si>
    <t>久野峰生</t>
  </si>
  <si>
    <t>濱口英雄</t>
  </si>
  <si>
    <t>遠隔地(大阪)になり土日も仕事が多く参加が叶いません。</t>
  </si>
  <si>
    <t>二戸正昭</t>
  </si>
  <si>
    <t>大島泰毅</t>
  </si>
  <si>
    <t>申し訳ありません。神惑活動は当分ダメです。鎌倉シニアラグビーは頑張る。</t>
  </si>
  <si>
    <t>中村良</t>
  </si>
  <si>
    <t>杉本行廣</t>
  </si>
  <si>
    <t>野島俊男</t>
  </si>
  <si>
    <t>昨年末脊柱管狭窄症の再手術を受け現在リハビリ中です。</t>
  </si>
  <si>
    <t>米森政美</t>
  </si>
  <si>
    <t>佐川孝雄</t>
  </si>
  <si>
    <t>須田徹男</t>
  </si>
  <si>
    <t>通知表ありがとうございます。当分ゲームは出来ません！アシカラズ</t>
  </si>
  <si>
    <t>久野元勝</t>
  </si>
  <si>
    <t>鶴賀悌二</t>
  </si>
  <si>
    <t>老々介護で遠征はダメだと思います。</t>
  </si>
  <si>
    <t>石井泉</t>
  </si>
  <si>
    <t>体調不良のためしばらくお休みです。</t>
  </si>
  <si>
    <t>木内幹雄</t>
  </si>
  <si>
    <t>北村庄七</t>
  </si>
  <si>
    <t>松井都四郎</t>
  </si>
  <si>
    <t>癌のリハビリ最中なので余りでれません。</t>
  </si>
  <si>
    <t>田島誠也</t>
  </si>
  <si>
    <t>今年から試合に復帰します。</t>
  </si>
  <si>
    <t>永沼信一</t>
  </si>
  <si>
    <t>横山隆吉</t>
  </si>
  <si>
    <t>小原俊治</t>
  </si>
  <si>
    <t>福嶋寛</t>
  </si>
  <si>
    <t>菅平、秋田は所用が有り参加出来ません。申し訳ありません。</t>
  </si>
  <si>
    <t>萩谷謙三</t>
  </si>
  <si>
    <t>櫻井信一</t>
  </si>
  <si>
    <t>ご連絡ありがとう。行けたらどこかのゲームを見てみたい。</t>
  </si>
  <si>
    <t>山内稔</t>
  </si>
  <si>
    <t>山口重之</t>
  </si>
  <si>
    <t>渡辺勝美</t>
  </si>
  <si>
    <t>武智昭</t>
  </si>
  <si>
    <t>松野清司</t>
  </si>
  <si>
    <t>長嶋幸雄</t>
  </si>
  <si>
    <t>市川繁</t>
  </si>
  <si>
    <t>菊谷隆太郎</t>
  </si>
  <si>
    <t>いつも連絡頂き有り難うございます。疲れやすくなりしばらく様子を見ます。</t>
  </si>
  <si>
    <t>吉田宗彦</t>
  </si>
  <si>
    <t>曽根敏陽</t>
  </si>
  <si>
    <t>4月から単身赴任になるので、週末は戻ります。</t>
  </si>
  <si>
    <t>いつもありがとうございます</t>
  </si>
  <si>
    <t>手術後ですので、練習から始めます*</t>
  </si>
  <si>
    <t>集計よろしくお願いします</t>
  </si>
  <si>
    <t>須藤和男</t>
  </si>
  <si>
    <t>なかなか遠征に参加することが難しいです。</t>
  </si>
  <si>
    <t>加藤純司</t>
  </si>
  <si>
    <t>参加は全て応援です。復帰のめど立たず。</t>
  </si>
  <si>
    <t>田原明</t>
  </si>
  <si>
    <t>瀬尾清寿</t>
  </si>
  <si>
    <t>寺田研一</t>
  </si>
  <si>
    <t>渡邉伸一</t>
  </si>
  <si>
    <t>菅平は大人1名+子供1名同伴です。</t>
  </si>
  <si>
    <t>石塚和義</t>
  </si>
  <si>
    <t>佐藤賢治</t>
  </si>
  <si>
    <t>未定ばかりで申し訳御座いません。</t>
  </si>
  <si>
    <t>一度送信しましたが、こちらに変更お願いします。</t>
  </si>
  <si>
    <t>行けそうで行けない。行きたい時に行けないになっております。</t>
  </si>
  <si>
    <t>有賀貴浩</t>
  </si>
  <si>
    <t>稲村邦治</t>
  </si>
  <si>
    <t>左足腰の痛み（脊柱管狭窄症）の為欠席します。整形外科通院中。</t>
  </si>
  <si>
    <t>長嶋三郎</t>
  </si>
  <si>
    <t>幸田樹一郎</t>
  </si>
  <si>
    <t>草島勇</t>
  </si>
  <si>
    <t>事務局ご苦労さまです。試合✘サポート致します。</t>
  </si>
  <si>
    <t>坂部幸一</t>
  </si>
  <si>
    <t>小野弘樹</t>
  </si>
  <si>
    <t>新城新一</t>
  </si>
  <si>
    <t>基本×2名でお願いします。</t>
  </si>
  <si>
    <t>飯島昌市</t>
  </si>
  <si>
    <t>坂口尚弘</t>
  </si>
  <si>
    <t>佐藤千馬</t>
  </si>
  <si>
    <t>肉離れは完治しました。</t>
  </si>
  <si>
    <t>漆原孝</t>
  </si>
  <si>
    <t>赤パン新参者です。よろしくお願いいたします。</t>
  </si>
  <si>
    <t>集計お疲れ様です。変更お願いします。</t>
  </si>
  <si>
    <t>荒川</t>
  </si>
  <si>
    <t>足首靭帯完治せず走れません。。</t>
  </si>
  <si>
    <t>試験勉強頑張ります。</t>
  </si>
  <si>
    <t>6月以降の予定を改めて入れました。</t>
  </si>
  <si>
    <t>山本博嗣</t>
  </si>
  <si>
    <t>堀内英海</t>
  </si>
  <si>
    <t>2018/7/1(日) 菅平高原大会 交流戦の弁当2個手配願います。</t>
  </si>
  <si>
    <t>伊藤雅章</t>
  </si>
  <si>
    <t>確認のため再入力</t>
  </si>
  <si>
    <t>菅平は別便で行きます。秋田は宿泊予約済</t>
  </si>
  <si>
    <t>氏名</t>
    <phoneticPr fontId="18"/>
  </si>
  <si>
    <t>No.</t>
    <phoneticPr fontId="18"/>
  </si>
  <si>
    <t>年齢</t>
    <phoneticPr fontId="18"/>
  </si>
  <si>
    <t>懇親会</t>
    <phoneticPr fontId="18"/>
  </si>
  <si>
    <t>宿泊</t>
    <phoneticPr fontId="18"/>
  </si>
  <si>
    <t>風のたより</t>
    <phoneticPr fontId="18"/>
  </si>
  <si>
    <t>伊藤喜明</t>
  </si>
  <si>
    <t>荻邦弘</t>
  </si>
  <si>
    <t>河原健一</t>
  </si>
  <si>
    <t>河部泰彦</t>
  </si>
  <si>
    <t>海老原信男*</t>
  </si>
  <si>
    <t>貝沼聡</t>
  </si>
  <si>
    <t>丸王信則</t>
  </si>
  <si>
    <t>吉田隆幸*</t>
  </si>
  <si>
    <t>橋本道雄*</t>
  </si>
  <si>
    <t>近藤知広</t>
  </si>
  <si>
    <t>後藤弘*</t>
  </si>
  <si>
    <t>佐野修</t>
  </si>
  <si>
    <t>笹川龍則*</t>
  </si>
  <si>
    <t>山本浩暢</t>
  </si>
  <si>
    <t>山名英雄</t>
  </si>
  <si>
    <t>市橋健次</t>
  </si>
  <si>
    <t>篠塚順</t>
  </si>
  <si>
    <t>小畑昭</t>
  </si>
  <si>
    <t>植松勉</t>
  </si>
  <si>
    <t>新谷潤二</t>
  </si>
  <si>
    <t>須田純</t>
  </si>
  <si>
    <t>清水孝典</t>
  </si>
  <si>
    <t>西野修</t>
  </si>
  <si>
    <t>川久保敦司</t>
  </si>
  <si>
    <t>川福啓次</t>
  </si>
  <si>
    <t>浅岡栄</t>
  </si>
  <si>
    <t>相原克己</t>
  </si>
  <si>
    <t>大久保博一</t>
  </si>
  <si>
    <t>大郷祐司</t>
  </si>
  <si>
    <t>池田卓史</t>
  </si>
  <si>
    <t>中崎健</t>
  </si>
  <si>
    <t>釘宮昌宏</t>
  </si>
  <si>
    <t>田渕馨</t>
  </si>
  <si>
    <t>冨田潤一</t>
  </si>
  <si>
    <t>米本正</t>
  </si>
  <si>
    <t>北村吉孝*</t>
  </si>
  <si>
    <t>堀譲二</t>
  </si>
  <si>
    <t>木下耕一</t>
  </si>
  <si>
    <t>鈴木文昭*</t>
  </si>
  <si>
    <t>竹川正夫</t>
    <phoneticPr fontId="18"/>
  </si>
  <si>
    <t>ID.</t>
    <phoneticPr fontId="18"/>
  </si>
  <si>
    <t>バス乗車◎</t>
  </si>
  <si>
    <t>弁当付◎</t>
  </si>
  <si>
    <t>不要×</t>
  </si>
  <si>
    <t>菅平高原大会</t>
    <phoneticPr fontId="18"/>
  </si>
  <si>
    <t>6/30</t>
    <phoneticPr fontId="18"/>
  </si>
  <si>
    <t>7/1</t>
    <phoneticPr fontId="18"/>
  </si>
  <si>
    <t>東日本大会 秋田</t>
    <phoneticPr fontId="18"/>
  </si>
  <si>
    <t>7/8</t>
    <phoneticPr fontId="18"/>
  </si>
  <si>
    <t>OP.戦</t>
    <phoneticPr fontId="18"/>
  </si>
  <si>
    <t>交流戦</t>
    <phoneticPr fontId="18"/>
  </si>
  <si>
    <t>7/7</t>
    <phoneticPr fontId="18"/>
  </si>
  <si>
    <t>弁当付◎</t>
    <phoneticPr fontId="18"/>
  </si>
  <si>
    <t>宿手配〇</t>
    <phoneticPr fontId="18"/>
  </si>
  <si>
    <t>バス乗車◎</t>
    <phoneticPr fontId="18"/>
  </si>
  <si>
    <t>参加〇</t>
    <phoneticPr fontId="18"/>
  </si>
  <si>
    <t>〇</t>
    <phoneticPr fontId="18"/>
  </si>
  <si>
    <t>◎</t>
    <phoneticPr fontId="18"/>
  </si>
  <si>
    <t>-</t>
    <phoneticPr fontId="18"/>
  </si>
  <si>
    <t>-</t>
    <phoneticPr fontId="18"/>
  </si>
  <si>
    <t>-</t>
    <phoneticPr fontId="18"/>
  </si>
  <si>
    <t>最近土曜日の練習が多く仕事があり参加できない状況です。</t>
    <phoneticPr fontId="18"/>
  </si>
  <si>
    <t>7月7日の宿泊は自分で手配</t>
    <phoneticPr fontId="18"/>
  </si>
  <si>
    <t>怪我と病気の様子を見ながら追って決定させて下さい。</t>
    <phoneticPr fontId="18"/>
  </si>
  <si>
    <t>土日は病気の家内の介護日となり、参加出来なくなりましたが籍は置いて下さい。</t>
    <phoneticPr fontId="18"/>
  </si>
  <si>
    <t>出来るだけ時間を見つけて保土ケ谷に伺えるようにします。皆様に宜しく！</t>
    <phoneticPr fontId="18"/>
  </si>
  <si>
    <t>参戦アンケ―トの掲示箇所がわからず返信が大変遅くなりました。</t>
    <phoneticPr fontId="18"/>
  </si>
  <si>
    <t xml:space="preserve">合計 </t>
    <rPh sb="0" eb="2">
      <t>ゴウケイ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</si>
</sst>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DE2F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D69E0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theme="0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theme="0"/>
      </bottom>
      <diagonal/>
    </border>
    <border>
      <left/>
      <right style="thin">
        <color theme="0"/>
      </right>
      <top style="thin">
        <color auto="1"/>
      </top>
      <bottom style="hair">
        <color theme="0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0" fillId="33" borderId="10" xfId="0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33" borderId="11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19" fillId="34" borderId="24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center" vertical="center"/>
    </xf>
    <xf numFmtId="0" fontId="19" fillId="34" borderId="25" xfId="0" applyFont="1" applyFill="1" applyBorder="1" applyAlignment="1">
      <alignment horizontal="center" vertical="center"/>
    </xf>
    <xf numFmtId="49" fontId="19" fillId="34" borderId="27" xfId="0" applyNumberFormat="1" applyFont="1" applyFill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16" xfId="0" applyBorder="1">
      <alignment vertical="center"/>
    </xf>
    <xf numFmtId="0" fontId="0" fillId="0" borderId="29" xfId="0" applyBorder="1">
      <alignment vertical="center"/>
    </xf>
    <xf numFmtId="49" fontId="19" fillId="34" borderId="30" xfId="0" applyNumberFormat="1" applyFont="1" applyFill="1" applyBorder="1" applyAlignment="1">
      <alignment horizontal="center" vertical="center"/>
    </xf>
    <xf numFmtId="49" fontId="19" fillId="34" borderId="32" xfId="0" applyNumberFormat="1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/>
    </xf>
    <xf numFmtId="0" fontId="19" fillId="34" borderId="18" xfId="0" applyFont="1" applyFill="1" applyBorder="1" applyAlignment="1">
      <alignment horizontal="center" vertical="center"/>
    </xf>
    <xf numFmtId="49" fontId="19" fillId="34" borderId="26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49" fontId="0" fillId="0" borderId="38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0" fillId="0" borderId="19" xfId="0" applyFont="1" applyBorder="1">
      <alignment vertical="center"/>
    </xf>
    <xf numFmtId="0" fontId="20" fillId="0" borderId="0" xfId="0" applyFont="1">
      <alignment vertical="center"/>
    </xf>
    <xf numFmtId="0" fontId="0" fillId="0" borderId="44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21" fillId="35" borderId="10" xfId="0" applyFont="1" applyFill="1" applyBorder="1">
      <alignment vertical="center"/>
    </xf>
    <xf numFmtId="0" fontId="22" fillId="35" borderId="11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/>
    </xf>
    <xf numFmtId="0" fontId="0" fillId="36" borderId="10" xfId="0" applyFill="1" applyBorder="1">
      <alignment vertical="center"/>
    </xf>
    <xf numFmtId="0" fontId="0" fillId="36" borderId="11" xfId="0" applyFill="1" applyBorder="1" applyAlignment="1">
      <alignment horizontal="center" vertical="center"/>
    </xf>
    <xf numFmtId="0" fontId="0" fillId="36" borderId="12" xfId="0" applyFill="1" applyBorder="1" applyAlignment="1">
      <alignment horizontal="center" vertical="center"/>
    </xf>
    <xf numFmtId="0" fontId="0" fillId="37" borderId="10" xfId="0" applyFill="1" applyBorder="1">
      <alignment vertical="center"/>
    </xf>
    <xf numFmtId="0" fontId="0" fillId="37" borderId="11" xfId="0" applyFill="1" applyBorder="1" applyAlignment="1">
      <alignment horizontal="center" vertical="center"/>
    </xf>
    <xf numFmtId="0" fontId="0" fillId="37" borderId="12" xfId="0" applyFill="1" applyBorder="1" applyAlignment="1">
      <alignment horizontal="center" vertical="center"/>
    </xf>
    <xf numFmtId="0" fontId="0" fillId="38" borderId="10" xfId="0" applyFill="1" applyBorder="1">
      <alignment vertical="center"/>
    </xf>
    <xf numFmtId="0" fontId="0" fillId="38" borderId="11" xfId="0" applyFill="1" applyBorder="1" applyAlignment="1">
      <alignment horizontal="center" vertical="center"/>
    </xf>
    <xf numFmtId="0" fontId="0" fillId="38" borderId="12" xfId="0" applyFill="1" applyBorder="1" applyAlignment="1">
      <alignment horizontal="center" vertical="center"/>
    </xf>
    <xf numFmtId="0" fontId="21" fillId="35" borderId="13" xfId="0" applyFont="1" applyFill="1" applyBorder="1">
      <alignment vertical="center"/>
    </xf>
    <xf numFmtId="0" fontId="22" fillId="35" borderId="15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center" vertical="center"/>
    </xf>
    <xf numFmtId="0" fontId="0" fillId="0" borderId="54" xfId="0" applyBorder="1">
      <alignment vertical="center"/>
    </xf>
    <xf numFmtId="0" fontId="0" fillId="0" borderId="15" xfId="0" applyBorder="1">
      <alignment vertical="center"/>
    </xf>
    <xf numFmtId="0" fontId="0" fillId="0" borderId="55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20" fillId="0" borderId="22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37" borderId="14" xfId="0" applyFill="1" applyBorder="1">
      <alignment vertical="center"/>
    </xf>
    <xf numFmtId="0" fontId="0" fillId="37" borderId="16" xfId="0" applyFill="1" applyBorder="1" applyAlignment="1">
      <alignment horizontal="center" vertical="center"/>
    </xf>
    <xf numFmtId="0" fontId="0" fillId="37" borderId="18" xfId="0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20" fillId="0" borderId="23" xfId="0" applyFont="1" applyBorder="1">
      <alignment vertical="center"/>
    </xf>
    <xf numFmtId="0" fontId="0" fillId="36" borderId="56" xfId="0" applyFill="1" applyBorder="1">
      <alignment vertical="center"/>
    </xf>
    <xf numFmtId="0" fontId="0" fillId="36" borderId="57" xfId="0" applyFill="1" applyBorder="1" applyAlignment="1">
      <alignment horizontal="center" vertical="center"/>
    </xf>
    <xf numFmtId="0" fontId="0" fillId="36" borderId="58" xfId="0" applyFill="1" applyBorder="1" applyAlignment="1">
      <alignment horizontal="center" vertical="center"/>
    </xf>
    <xf numFmtId="0" fontId="0" fillId="0" borderId="59" xfId="0" applyBorder="1">
      <alignment vertical="center"/>
    </xf>
    <xf numFmtId="0" fontId="0" fillId="0" borderId="57" xfId="0" applyBorder="1">
      <alignment vertical="center"/>
    </xf>
    <xf numFmtId="0" fontId="0" fillId="0" borderId="60" xfId="0" applyBorder="1">
      <alignment vertical="center"/>
    </xf>
    <xf numFmtId="0" fontId="0" fillId="0" borderId="56" xfId="0" applyBorder="1">
      <alignment vertical="center"/>
    </xf>
    <xf numFmtId="0" fontId="0" fillId="0" borderId="58" xfId="0" applyBorder="1">
      <alignment vertical="center"/>
    </xf>
    <xf numFmtId="0" fontId="20" fillId="0" borderId="61" xfId="0" applyFont="1" applyBorder="1">
      <alignment vertical="center"/>
    </xf>
    <xf numFmtId="0" fontId="0" fillId="0" borderId="62" xfId="0" applyBorder="1" applyAlignment="1">
      <alignment horizontal="center" vertical="center"/>
    </xf>
    <xf numFmtId="0" fontId="0" fillId="36" borderId="62" xfId="0" applyFill="1" applyBorder="1">
      <alignment vertical="center"/>
    </xf>
    <xf numFmtId="0" fontId="0" fillId="36" borderId="63" xfId="0" applyFill="1" applyBorder="1" applyAlignment="1">
      <alignment horizontal="center" vertical="center"/>
    </xf>
    <xf numFmtId="0" fontId="0" fillId="36" borderId="64" xfId="0" applyFill="1" applyBorder="1" applyAlignment="1">
      <alignment horizontal="center" vertical="center"/>
    </xf>
    <xf numFmtId="0" fontId="0" fillId="0" borderId="65" xfId="0" applyBorder="1">
      <alignment vertical="center"/>
    </xf>
    <xf numFmtId="0" fontId="0" fillId="0" borderId="63" xfId="0" applyBorder="1">
      <alignment vertical="center"/>
    </xf>
    <xf numFmtId="0" fontId="0" fillId="0" borderId="66" xfId="0" applyBorder="1">
      <alignment vertical="center"/>
    </xf>
    <xf numFmtId="0" fontId="0" fillId="0" borderId="62" xfId="0" applyBorder="1">
      <alignment vertical="center"/>
    </xf>
    <xf numFmtId="0" fontId="0" fillId="0" borderId="64" xfId="0" applyBorder="1">
      <alignment vertical="center"/>
    </xf>
    <xf numFmtId="0" fontId="20" fillId="0" borderId="67" xfId="0" applyFont="1" applyBorder="1">
      <alignment vertical="center"/>
    </xf>
    <xf numFmtId="0" fontId="0" fillId="37" borderId="13" xfId="0" applyFill="1" applyBorder="1">
      <alignment vertical="center"/>
    </xf>
    <xf numFmtId="0" fontId="0" fillId="37" borderId="15" xfId="0" applyFill="1" applyBorder="1" applyAlignment="1">
      <alignment horizontal="center" vertical="center"/>
    </xf>
    <xf numFmtId="0" fontId="0" fillId="37" borderId="1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3" borderId="56" xfId="0" applyFill="1" applyBorder="1">
      <alignment vertical="center"/>
    </xf>
    <xf numFmtId="0" fontId="0" fillId="33" borderId="57" xfId="0" applyFill="1" applyBorder="1" applyAlignment="1">
      <alignment horizontal="center" vertical="center"/>
    </xf>
    <xf numFmtId="0" fontId="0" fillId="33" borderId="58" xfId="0" applyFill="1" applyBorder="1" applyAlignment="1">
      <alignment horizontal="center" vertical="center"/>
    </xf>
    <xf numFmtId="0" fontId="0" fillId="33" borderId="62" xfId="0" applyFill="1" applyBorder="1">
      <alignment vertical="center"/>
    </xf>
    <xf numFmtId="0" fontId="0" fillId="33" borderId="63" xfId="0" applyFill="1" applyBorder="1" applyAlignment="1">
      <alignment horizontal="center" vertical="center"/>
    </xf>
    <xf numFmtId="0" fontId="0" fillId="33" borderId="64" xfId="0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>
      <alignment vertical="center"/>
    </xf>
    <xf numFmtId="49" fontId="0" fillId="0" borderId="72" xfId="0" applyNumberFormat="1" applyBorder="1" applyAlignment="1">
      <alignment horizontal="center" vertical="center"/>
    </xf>
    <xf numFmtId="0" fontId="0" fillId="0" borderId="73" xfId="0" applyBorder="1">
      <alignment vertical="center"/>
    </xf>
    <xf numFmtId="49" fontId="0" fillId="0" borderId="71" xfId="0" applyNumberFormat="1" applyBorder="1" applyAlignment="1">
      <alignment horizontal="center" vertical="center"/>
    </xf>
    <xf numFmtId="0" fontId="0" fillId="0" borderId="68" xfId="0" applyBorder="1">
      <alignment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0" fillId="0" borderId="78" xfId="0" applyBorder="1">
      <alignment vertical="center"/>
    </xf>
    <xf numFmtId="0" fontId="0" fillId="0" borderId="79" xfId="0" applyBorder="1">
      <alignment vertical="center"/>
    </xf>
    <xf numFmtId="0" fontId="0" fillId="0" borderId="74" xfId="0" applyBorder="1">
      <alignment vertical="center"/>
    </xf>
    <xf numFmtId="0" fontId="0" fillId="38" borderId="10" xfId="0" applyFill="1" applyBorder="1" applyAlignment="1">
      <alignment horizontal="center" vertical="center"/>
    </xf>
    <xf numFmtId="0" fontId="0" fillId="37" borderId="10" xfId="0" applyFill="1" applyBorder="1" applyAlignment="1">
      <alignment horizontal="center" vertical="center"/>
    </xf>
    <xf numFmtId="0" fontId="0" fillId="37" borderId="13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0" fillId="35" borderId="13" xfId="0" applyFill="1" applyBorder="1" applyAlignment="1">
      <alignment horizontal="center" vertical="center"/>
    </xf>
    <xf numFmtId="0" fontId="0" fillId="36" borderId="56" xfId="0" applyFill="1" applyBorder="1" applyAlignment="1">
      <alignment horizontal="center" vertical="center"/>
    </xf>
    <xf numFmtId="0" fontId="0" fillId="36" borderId="10" xfId="0" applyFill="1" applyBorder="1" applyAlignment="1">
      <alignment horizontal="center" vertical="center"/>
    </xf>
    <xf numFmtId="0" fontId="0" fillId="36" borderId="62" xfId="0" applyFill="1" applyBorder="1" applyAlignment="1">
      <alignment horizontal="center" vertical="center"/>
    </xf>
    <xf numFmtId="0" fontId="0" fillId="37" borderId="14" xfId="0" applyFill="1" applyBorder="1" applyAlignment="1">
      <alignment horizontal="center" vertical="center"/>
    </xf>
    <xf numFmtId="0" fontId="0" fillId="33" borderId="56" xfId="0" applyFill="1" applyBorder="1" applyAlignment="1">
      <alignment horizontal="center" vertical="center"/>
    </xf>
    <xf numFmtId="0" fontId="0" fillId="33" borderId="62" xfId="0" applyFill="1" applyBorder="1" applyAlignment="1">
      <alignment horizontal="center" vertical="center"/>
    </xf>
    <xf numFmtId="0" fontId="19" fillId="34" borderId="31" xfId="0" applyFont="1" applyFill="1" applyBorder="1" applyAlignment="1">
      <alignment horizontal="center" vertical="center"/>
    </xf>
    <xf numFmtId="0" fontId="19" fillId="34" borderId="26" xfId="0" applyFont="1" applyFill="1" applyBorder="1" applyAlignment="1">
      <alignment horizontal="center" vertical="center"/>
    </xf>
    <xf numFmtId="0" fontId="19" fillId="34" borderId="33" xfId="0" applyFont="1" applyFill="1" applyBorder="1" applyAlignment="1">
      <alignment horizontal="left" vertical="center"/>
    </xf>
    <xf numFmtId="0" fontId="19" fillId="34" borderId="34" xfId="0" applyFont="1" applyFill="1" applyBorder="1" applyAlignment="1">
      <alignment horizontal="left" vertical="center"/>
    </xf>
    <xf numFmtId="0" fontId="0" fillId="0" borderId="47" xfId="0" applyBorder="1" applyAlignment="1">
      <alignment horizontal="right"/>
    </xf>
    <xf numFmtId="0" fontId="17" fillId="34" borderId="13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/>
    </xf>
    <xf numFmtId="0" fontId="19" fillId="34" borderId="15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center" vertical="center"/>
    </xf>
    <xf numFmtId="0" fontId="19" fillId="34" borderId="17" xfId="0" applyFont="1" applyFill="1" applyBorder="1" applyAlignment="1">
      <alignment horizontal="center" vertical="center"/>
    </xf>
    <xf numFmtId="0" fontId="19" fillId="34" borderId="18" xfId="0" applyFont="1" applyFill="1" applyBorder="1" applyAlignment="1">
      <alignment horizontal="center" vertical="center"/>
    </xf>
    <xf numFmtId="0" fontId="0" fillId="0" borderId="75" xfId="0" applyBorder="1" applyAlignment="1">
      <alignment horizontal="right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7E7"/>
      <color rgb="FFFFFFCC"/>
      <color rgb="FFEDE2F6"/>
      <color rgb="FFD69E00"/>
      <color rgb="FFFFE59B"/>
      <color rgb="FFFFCC3B"/>
      <color rgb="FFFFC92F"/>
      <color rgb="FFE2CFF1"/>
      <color rgb="FFE4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21"/>
  <sheetViews>
    <sheetView showGridLines="0"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81" sqref="M81"/>
    </sheetView>
  </sheetViews>
  <sheetFormatPr defaultRowHeight="18.75" x14ac:dyDescent="0.4"/>
  <cols>
    <col min="1" max="1" width="4.5" style="6" bestFit="1" customWidth="1"/>
    <col min="2" max="2" width="11.875" bestFit="1" customWidth="1"/>
    <col min="3" max="3" width="4.5" bestFit="1" customWidth="1"/>
    <col min="4" max="4" width="5.25" bestFit="1" customWidth="1"/>
    <col min="5" max="5" width="11" bestFit="1" customWidth="1"/>
    <col min="6" max="6" width="7.625" bestFit="1" customWidth="1"/>
    <col min="7" max="7" width="7.125" bestFit="1" customWidth="1"/>
    <col min="8" max="8" width="9" bestFit="1" customWidth="1"/>
    <col min="9" max="10" width="7.125" bestFit="1" customWidth="1"/>
    <col min="11" max="12" width="9" bestFit="1" customWidth="1"/>
    <col min="13" max="13" width="60.625" style="46" customWidth="1"/>
  </cols>
  <sheetData>
    <row r="1" spans="1:13" x14ac:dyDescent="0.4">
      <c r="A1" s="141" t="s">
        <v>128</v>
      </c>
      <c r="B1" s="143" t="s">
        <v>127</v>
      </c>
      <c r="C1" s="143" t="s">
        <v>173</v>
      </c>
      <c r="D1" s="145" t="s">
        <v>129</v>
      </c>
      <c r="E1" s="19" t="s">
        <v>178</v>
      </c>
      <c r="F1" s="136" t="s">
        <v>177</v>
      </c>
      <c r="G1" s="136"/>
      <c r="H1" s="20" t="s">
        <v>179</v>
      </c>
      <c r="I1" s="23" t="s">
        <v>184</v>
      </c>
      <c r="J1" s="137" t="s">
        <v>180</v>
      </c>
      <c r="K1" s="137"/>
      <c r="L1" s="15" t="s">
        <v>181</v>
      </c>
      <c r="M1" s="138" t="s">
        <v>132</v>
      </c>
    </row>
    <row r="2" spans="1:13" x14ac:dyDescent="0.4">
      <c r="A2" s="142"/>
      <c r="B2" s="144"/>
      <c r="C2" s="144"/>
      <c r="D2" s="146"/>
      <c r="E2" s="12" t="s">
        <v>182</v>
      </c>
      <c r="F2" s="13" t="s">
        <v>130</v>
      </c>
      <c r="G2" s="13" t="s">
        <v>131</v>
      </c>
      <c r="H2" s="14" t="s">
        <v>183</v>
      </c>
      <c r="I2" s="21" t="s">
        <v>182</v>
      </c>
      <c r="J2" s="13" t="s">
        <v>130</v>
      </c>
      <c r="K2" s="13" t="s">
        <v>131</v>
      </c>
      <c r="L2" s="22" t="s">
        <v>183</v>
      </c>
      <c r="M2" s="139"/>
    </row>
    <row r="3" spans="1:13" x14ac:dyDescent="0.4">
      <c r="A3" s="5">
        <v>1</v>
      </c>
      <c r="B3" s="2" t="s">
        <v>76</v>
      </c>
      <c r="C3" s="43">
        <v>12</v>
      </c>
      <c r="D3" s="44">
        <v>82</v>
      </c>
      <c r="E3" s="16" t="s">
        <v>0</v>
      </c>
      <c r="F3" s="17" t="s">
        <v>0</v>
      </c>
      <c r="G3" s="17" t="s">
        <v>176</v>
      </c>
      <c r="H3" s="18" t="s">
        <v>0</v>
      </c>
      <c r="I3" s="2" t="s">
        <v>0</v>
      </c>
      <c r="J3" s="3" t="s">
        <v>0</v>
      </c>
      <c r="K3" s="3" t="s">
        <v>176</v>
      </c>
      <c r="L3" s="4" t="s">
        <v>0</v>
      </c>
      <c r="M3" s="45" t="s">
        <v>198</v>
      </c>
    </row>
    <row r="4" spans="1:13" x14ac:dyDescent="0.4">
      <c r="A4" s="5">
        <v>2</v>
      </c>
      <c r="B4" s="2" t="s">
        <v>133</v>
      </c>
      <c r="C4" s="43">
        <v>16</v>
      </c>
      <c r="D4" s="44">
        <v>69</v>
      </c>
      <c r="E4" s="7" t="s">
        <v>2</v>
      </c>
      <c r="F4" s="3" t="s">
        <v>2</v>
      </c>
      <c r="G4" s="3" t="s">
        <v>3</v>
      </c>
      <c r="H4" s="8" t="s">
        <v>2</v>
      </c>
      <c r="I4" s="2" t="s">
        <v>2</v>
      </c>
      <c r="J4" s="3" t="s">
        <v>2</v>
      </c>
      <c r="K4" s="3" t="s">
        <v>9</v>
      </c>
      <c r="L4" s="4" t="s">
        <v>175</v>
      </c>
      <c r="M4" s="45"/>
    </row>
    <row r="5" spans="1:13" x14ac:dyDescent="0.4">
      <c r="A5" s="5">
        <v>3</v>
      </c>
      <c r="B5" s="2" t="s">
        <v>68</v>
      </c>
      <c r="C5" s="43">
        <v>19</v>
      </c>
      <c r="D5" s="44">
        <v>81</v>
      </c>
      <c r="E5" s="7" t="s">
        <v>0</v>
      </c>
      <c r="F5" s="3" t="s">
        <v>0</v>
      </c>
      <c r="G5" s="3" t="s">
        <v>176</v>
      </c>
      <c r="H5" s="8" t="s">
        <v>0</v>
      </c>
      <c r="I5" s="2" t="s">
        <v>0</v>
      </c>
      <c r="J5" s="3" t="s">
        <v>0</v>
      </c>
      <c r="K5" s="3" t="s">
        <v>176</v>
      </c>
      <c r="L5" s="4" t="s">
        <v>0</v>
      </c>
      <c r="M5" s="45" t="s">
        <v>69</v>
      </c>
    </row>
    <row r="6" spans="1:13" x14ac:dyDescent="0.4">
      <c r="A6" s="5">
        <v>4</v>
      </c>
      <c r="B6" s="2" t="s">
        <v>80</v>
      </c>
      <c r="C6" s="43">
        <v>20</v>
      </c>
      <c r="D6" s="44">
        <v>90</v>
      </c>
      <c r="E6" s="7" t="s">
        <v>0</v>
      </c>
      <c r="F6" s="3" t="s">
        <v>0</v>
      </c>
      <c r="G6" s="3" t="s">
        <v>176</v>
      </c>
      <c r="H6" s="8" t="s">
        <v>0</v>
      </c>
      <c r="I6" s="2" t="s">
        <v>1</v>
      </c>
      <c r="J6" s="3" t="s">
        <v>1</v>
      </c>
      <c r="K6" s="3" t="s">
        <v>1</v>
      </c>
      <c r="L6" s="4" t="s">
        <v>1</v>
      </c>
      <c r="M6" s="45" t="s">
        <v>199</v>
      </c>
    </row>
    <row r="7" spans="1:13" x14ac:dyDescent="0.4">
      <c r="A7" s="5">
        <v>5</v>
      </c>
      <c r="B7" s="2" t="s">
        <v>169</v>
      </c>
      <c r="C7" s="43">
        <v>21</v>
      </c>
      <c r="D7" s="44">
        <v>66</v>
      </c>
      <c r="E7" s="7" t="s">
        <v>0</v>
      </c>
      <c r="F7" s="3" t="s">
        <v>0</v>
      </c>
      <c r="G7" s="3" t="s">
        <v>176</v>
      </c>
      <c r="H7" s="8" t="s">
        <v>0</v>
      </c>
      <c r="I7" s="2" t="s">
        <v>0</v>
      </c>
      <c r="J7" s="3" t="s">
        <v>0</v>
      </c>
      <c r="K7" s="3" t="s">
        <v>176</v>
      </c>
      <c r="L7" s="4" t="s">
        <v>0</v>
      </c>
      <c r="M7" s="45"/>
    </row>
    <row r="8" spans="1:13" x14ac:dyDescent="0.4">
      <c r="A8" s="5">
        <v>6</v>
      </c>
      <c r="B8" s="2" t="s">
        <v>112</v>
      </c>
      <c r="C8" s="43">
        <v>26</v>
      </c>
      <c r="D8" s="44">
        <v>64</v>
      </c>
      <c r="E8" s="7" t="s">
        <v>0</v>
      </c>
      <c r="F8" s="3" t="s">
        <v>0</v>
      </c>
      <c r="G8" s="3" t="s">
        <v>176</v>
      </c>
      <c r="H8" s="8" t="s">
        <v>2</v>
      </c>
      <c r="I8" s="2" t="s">
        <v>0</v>
      </c>
      <c r="J8" s="3" t="s">
        <v>0</v>
      </c>
      <c r="K8" s="3" t="s">
        <v>176</v>
      </c>
      <c r="L8" s="4" t="s">
        <v>0</v>
      </c>
      <c r="M8" s="45" t="s">
        <v>113</v>
      </c>
    </row>
    <row r="9" spans="1:13" x14ac:dyDescent="0.4">
      <c r="A9" s="5">
        <v>7</v>
      </c>
      <c r="B9" s="2" t="s">
        <v>56</v>
      </c>
      <c r="C9" s="43">
        <v>27</v>
      </c>
      <c r="D9" s="44">
        <v>82</v>
      </c>
      <c r="E9" s="7" t="s">
        <v>174</v>
      </c>
      <c r="F9" s="3" t="s">
        <v>2</v>
      </c>
      <c r="G9" s="3" t="s">
        <v>3</v>
      </c>
      <c r="H9" s="8" t="s">
        <v>175</v>
      </c>
      <c r="I9" s="2" t="s">
        <v>2</v>
      </c>
      <c r="J9" s="3" t="s">
        <v>2</v>
      </c>
      <c r="K9" s="3" t="s">
        <v>9</v>
      </c>
      <c r="L9" s="4" t="s">
        <v>175</v>
      </c>
      <c r="M9" s="45"/>
    </row>
    <row r="10" spans="1:13" x14ac:dyDescent="0.4">
      <c r="A10" s="5">
        <v>8</v>
      </c>
      <c r="B10" s="2" t="s">
        <v>49</v>
      </c>
      <c r="C10" s="43">
        <v>30</v>
      </c>
      <c r="D10" s="44">
        <v>80</v>
      </c>
      <c r="E10" s="7" t="s">
        <v>0</v>
      </c>
      <c r="F10" s="3" t="s">
        <v>0</v>
      </c>
      <c r="G10" s="3" t="s">
        <v>176</v>
      </c>
      <c r="H10" s="8" t="s">
        <v>0</v>
      </c>
      <c r="I10" s="2" t="s">
        <v>0</v>
      </c>
      <c r="J10" s="3" t="s">
        <v>0</v>
      </c>
      <c r="K10" s="3" t="s">
        <v>176</v>
      </c>
      <c r="L10" s="4" t="s">
        <v>0</v>
      </c>
      <c r="M10" s="45" t="s">
        <v>50</v>
      </c>
    </row>
    <row r="11" spans="1:13" x14ac:dyDescent="0.4">
      <c r="A11" s="5">
        <v>9</v>
      </c>
      <c r="B11" s="2" t="s">
        <v>54</v>
      </c>
      <c r="C11" s="43">
        <v>31</v>
      </c>
      <c r="D11" s="44">
        <v>80</v>
      </c>
      <c r="E11" s="7" t="s">
        <v>0</v>
      </c>
      <c r="F11" s="3" t="s">
        <v>0</v>
      </c>
      <c r="G11" s="3" t="s">
        <v>176</v>
      </c>
      <c r="H11" s="8" t="s">
        <v>0</v>
      </c>
      <c r="I11" s="2" t="s">
        <v>0</v>
      </c>
      <c r="J11" s="3" t="s">
        <v>0</v>
      </c>
      <c r="K11" s="3" t="s">
        <v>176</v>
      </c>
      <c r="L11" s="4" t="s">
        <v>0</v>
      </c>
      <c r="M11" s="45" t="s">
        <v>55</v>
      </c>
    </row>
    <row r="12" spans="1:13" x14ac:dyDescent="0.4">
      <c r="A12" s="5">
        <v>10</v>
      </c>
      <c r="B12" s="2" t="s">
        <v>71</v>
      </c>
      <c r="C12" s="43">
        <v>33</v>
      </c>
      <c r="D12" s="44">
        <v>75</v>
      </c>
      <c r="E12" s="7" t="s">
        <v>0</v>
      </c>
      <c r="F12" s="3" t="s">
        <v>0</v>
      </c>
      <c r="G12" s="3" t="s">
        <v>176</v>
      </c>
      <c r="H12" s="8" t="s">
        <v>0</v>
      </c>
      <c r="I12" s="2" t="s">
        <v>1</v>
      </c>
      <c r="J12" s="3" t="s">
        <v>1</v>
      </c>
      <c r="K12" s="3" t="s">
        <v>1</v>
      </c>
      <c r="L12" s="4" t="s">
        <v>175</v>
      </c>
      <c r="M12" s="45"/>
    </row>
    <row r="13" spans="1:13" x14ac:dyDescent="0.4">
      <c r="A13" s="5">
        <v>11</v>
      </c>
      <c r="B13" s="2" t="s">
        <v>166</v>
      </c>
      <c r="C13" s="43">
        <v>34</v>
      </c>
      <c r="D13" s="44">
        <v>82</v>
      </c>
      <c r="E13" s="7" t="s">
        <v>0</v>
      </c>
      <c r="F13" s="3" t="s">
        <v>0</v>
      </c>
      <c r="G13" s="3" t="s">
        <v>176</v>
      </c>
      <c r="H13" s="8" t="s">
        <v>0</v>
      </c>
      <c r="I13" s="2" t="s">
        <v>0</v>
      </c>
      <c r="J13" s="3" t="s">
        <v>0</v>
      </c>
      <c r="K13" s="3" t="s">
        <v>176</v>
      </c>
      <c r="L13" s="4" t="s">
        <v>0</v>
      </c>
      <c r="M13" s="45" t="s">
        <v>15</v>
      </c>
    </row>
    <row r="14" spans="1:13" x14ac:dyDescent="0.4">
      <c r="A14" s="5">
        <v>12</v>
      </c>
      <c r="B14" s="2" t="s">
        <v>40</v>
      </c>
      <c r="C14" s="43">
        <v>36</v>
      </c>
      <c r="D14" s="44">
        <v>70</v>
      </c>
      <c r="E14" s="7" t="s">
        <v>2</v>
      </c>
      <c r="F14" s="3" t="s">
        <v>2</v>
      </c>
      <c r="G14" s="3" t="s">
        <v>3</v>
      </c>
      <c r="H14" s="8" t="s">
        <v>175</v>
      </c>
      <c r="I14" s="2" t="s">
        <v>0</v>
      </c>
      <c r="J14" s="3" t="s">
        <v>0</v>
      </c>
      <c r="K14" s="3" t="s">
        <v>176</v>
      </c>
      <c r="L14" s="4" t="s">
        <v>0</v>
      </c>
      <c r="M14" s="45"/>
    </row>
    <row r="15" spans="1:13" x14ac:dyDescent="0.4">
      <c r="A15" s="5">
        <v>13</v>
      </c>
      <c r="B15" s="2" t="s">
        <v>141</v>
      </c>
      <c r="C15" s="43">
        <v>42</v>
      </c>
      <c r="D15" s="44">
        <v>63</v>
      </c>
      <c r="E15" s="7" t="s">
        <v>0</v>
      </c>
      <c r="F15" s="3" t="s">
        <v>0</v>
      </c>
      <c r="G15" s="3" t="s">
        <v>176</v>
      </c>
      <c r="H15" s="8" t="s">
        <v>0</v>
      </c>
      <c r="I15" s="2" t="s">
        <v>0</v>
      </c>
      <c r="J15" s="3" t="s">
        <v>0</v>
      </c>
      <c r="K15" s="3" t="s">
        <v>176</v>
      </c>
      <c r="L15" s="4" t="s">
        <v>0</v>
      </c>
      <c r="M15" s="45" t="s">
        <v>98</v>
      </c>
    </row>
    <row r="16" spans="1:13" x14ac:dyDescent="0.4">
      <c r="A16" s="5">
        <v>14</v>
      </c>
      <c r="B16" s="2" t="s">
        <v>85</v>
      </c>
      <c r="C16" s="43">
        <v>46</v>
      </c>
      <c r="D16" s="44">
        <v>66</v>
      </c>
      <c r="E16" s="7" t="s">
        <v>0</v>
      </c>
      <c r="F16" s="3" t="s">
        <v>0</v>
      </c>
      <c r="G16" s="3" t="s">
        <v>176</v>
      </c>
      <c r="H16" s="8" t="s">
        <v>175</v>
      </c>
      <c r="I16" s="2" t="s">
        <v>0</v>
      </c>
      <c r="J16" s="3" t="s">
        <v>1</v>
      </c>
      <c r="K16" s="3" t="s">
        <v>1</v>
      </c>
      <c r="L16" s="4" t="s">
        <v>1</v>
      </c>
      <c r="M16" s="45"/>
    </row>
    <row r="17" spans="1:13" x14ac:dyDescent="0.4">
      <c r="A17" s="5">
        <v>15</v>
      </c>
      <c r="B17" s="2" t="s">
        <v>172</v>
      </c>
      <c r="C17" s="43">
        <v>47</v>
      </c>
      <c r="D17" s="44">
        <v>68</v>
      </c>
      <c r="E17" s="7" t="s">
        <v>0</v>
      </c>
      <c r="F17" s="3" t="s">
        <v>0</v>
      </c>
      <c r="G17" s="3" t="s">
        <v>176</v>
      </c>
      <c r="H17" s="8" t="s">
        <v>175</v>
      </c>
      <c r="I17" s="2" t="s">
        <v>0</v>
      </c>
      <c r="J17" s="3" t="s">
        <v>2</v>
      </c>
      <c r="K17" s="3" t="s">
        <v>176</v>
      </c>
      <c r="L17" s="4" t="s">
        <v>175</v>
      </c>
      <c r="M17" s="45"/>
    </row>
    <row r="18" spans="1:13" x14ac:dyDescent="0.4">
      <c r="A18" s="5">
        <v>16</v>
      </c>
      <c r="B18" s="2" t="s">
        <v>89</v>
      </c>
      <c r="C18" s="43">
        <v>49</v>
      </c>
      <c r="D18" s="44">
        <v>77</v>
      </c>
      <c r="E18" s="7" t="s">
        <v>0</v>
      </c>
      <c r="F18" s="3" t="s">
        <v>0</v>
      </c>
      <c r="G18" s="3" t="s">
        <v>176</v>
      </c>
      <c r="H18" s="8" t="s">
        <v>0</v>
      </c>
      <c r="I18" s="2" t="s">
        <v>0</v>
      </c>
      <c r="J18" s="3" t="s">
        <v>1</v>
      </c>
      <c r="K18" s="3" t="s">
        <v>1</v>
      </c>
      <c r="L18" s="4" t="s">
        <v>1</v>
      </c>
      <c r="M18" s="45"/>
    </row>
    <row r="19" spans="1:13" x14ac:dyDescent="0.4">
      <c r="A19" s="5">
        <v>17</v>
      </c>
      <c r="B19" s="2" t="s">
        <v>77</v>
      </c>
      <c r="C19" s="43">
        <v>51</v>
      </c>
      <c r="D19" s="44">
        <v>80</v>
      </c>
      <c r="E19" s="7" t="s">
        <v>0</v>
      </c>
      <c r="F19" s="3" t="s">
        <v>0</v>
      </c>
      <c r="G19" s="3" t="s">
        <v>176</v>
      </c>
      <c r="H19" s="8" t="s">
        <v>0</v>
      </c>
      <c r="I19" s="2" t="s">
        <v>0</v>
      </c>
      <c r="J19" s="3" t="s">
        <v>0</v>
      </c>
      <c r="K19" s="3" t="s">
        <v>176</v>
      </c>
      <c r="L19" s="4" t="s">
        <v>0</v>
      </c>
      <c r="M19" s="45" t="s">
        <v>78</v>
      </c>
    </row>
    <row r="20" spans="1:13" x14ac:dyDescent="0.4">
      <c r="A20" s="5">
        <v>18</v>
      </c>
      <c r="B20" s="2" t="s">
        <v>51</v>
      </c>
      <c r="C20" s="43">
        <v>56</v>
      </c>
      <c r="D20" s="44">
        <v>74</v>
      </c>
      <c r="E20" s="7" t="s">
        <v>0</v>
      </c>
      <c r="F20" s="3" t="s">
        <v>0</v>
      </c>
      <c r="G20" s="3" t="s">
        <v>176</v>
      </c>
      <c r="H20" s="8" t="s">
        <v>0</v>
      </c>
      <c r="I20" s="2" t="s">
        <v>0</v>
      </c>
      <c r="J20" s="3" t="s">
        <v>0</v>
      </c>
      <c r="K20" s="3" t="s">
        <v>176</v>
      </c>
      <c r="L20" s="4" t="s">
        <v>0</v>
      </c>
      <c r="M20" s="45"/>
    </row>
    <row r="21" spans="1:13" x14ac:dyDescent="0.4">
      <c r="A21" s="5">
        <v>19</v>
      </c>
      <c r="B21" s="2" t="s">
        <v>41</v>
      </c>
      <c r="C21" s="43">
        <v>57</v>
      </c>
      <c r="D21" s="44">
        <v>79</v>
      </c>
      <c r="E21" s="7" t="s">
        <v>0</v>
      </c>
      <c r="F21" s="3" t="s">
        <v>0</v>
      </c>
      <c r="G21" s="3" t="s">
        <v>176</v>
      </c>
      <c r="H21" s="8" t="s">
        <v>0</v>
      </c>
      <c r="I21" s="2" t="s">
        <v>0</v>
      </c>
      <c r="J21" s="3" t="s">
        <v>0</v>
      </c>
      <c r="K21" s="3" t="s">
        <v>176</v>
      </c>
      <c r="L21" s="4" t="s">
        <v>0</v>
      </c>
      <c r="M21" s="45" t="s">
        <v>42</v>
      </c>
    </row>
    <row r="22" spans="1:13" x14ac:dyDescent="0.4">
      <c r="A22" s="5">
        <v>20</v>
      </c>
      <c r="B22" s="2" t="s">
        <v>45</v>
      </c>
      <c r="C22" s="43">
        <v>58</v>
      </c>
      <c r="D22" s="44">
        <v>81</v>
      </c>
      <c r="E22" s="7" t="s">
        <v>0</v>
      </c>
      <c r="F22" s="3" t="s">
        <v>0</v>
      </c>
      <c r="G22" s="3" t="s">
        <v>176</v>
      </c>
      <c r="H22" s="8" t="s">
        <v>0</v>
      </c>
      <c r="I22" s="2" t="s">
        <v>0</v>
      </c>
      <c r="J22" s="3" t="s">
        <v>0</v>
      </c>
      <c r="K22" s="3" t="s">
        <v>176</v>
      </c>
      <c r="L22" s="4" t="s">
        <v>0</v>
      </c>
      <c r="M22" s="45" t="s">
        <v>46</v>
      </c>
    </row>
    <row r="23" spans="1:13" x14ac:dyDescent="0.4">
      <c r="A23" s="5">
        <v>21</v>
      </c>
      <c r="B23" s="2" t="s">
        <v>52</v>
      </c>
      <c r="C23" s="43">
        <v>68</v>
      </c>
      <c r="D23" s="44">
        <v>80</v>
      </c>
      <c r="E23" s="7" t="s">
        <v>0</v>
      </c>
      <c r="F23" s="3" t="s">
        <v>0</v>
      </c>
      <c r="G23" s="3" t="s">
        <v>176</v>
      </c>
      <c r="H23" s="8" t="s">
        <v>0</v>
      </c>
      <c r="I23" s="2" t="s">
        <v>0</v>
      </c>
      <c r="J23" s="3" t="s">
        <v>0</v>
      </c>
      <c r="K23" s="3" t="s">
        <v>176</v>
      </c>
      <c r="L23" s="4" t="s">
        <v>0</v>
      </c>
      <c r="M23" s="45" t="s">
        <v>53</v>
      </c>
    </row>
    <row r="24" spans="1:13" x14ac:dyDescent="0.4">
      <c r="A24" s="5">
        <v>22</v>
      </c>
      <c r="B24" s="2" t="s">
        <v>62</v>
      </c>
      <c r="C24" s="43">
        <v>72</v>
      </c>
      <c r="D24" s="44">
        <v>85</v>
      </c>
      <c r="E24" s="7" t="s">
        <v>0</v>
      </c>
      <c r="F24" s="3" t="s">
        <v>0</v>
      </c>
      <c r="G24" s="3" t="s">
        <v>176</v>
      </c>
      <c r="H24" s="8" t="s">
        <v>0</v>
      </c>
      <c r="I24" s="2" t="s">
        <v>0</v>
      </c>
      <c r="J24" s="3" t="s">
        <v>0</v>
      </c>
      <c r="K24" s="3" t="s">
        <v>176</v>
      </c>
      <c r="L24" s="4" t="s">
        <v>0</v>
      </c>
      <c r="M24" s="45"/>
    </row>
    <row r="25" spans="1:13" x14ac:dyDescent="0.4">
      <c r="A25" s="5">
        <v>23</v>
      </c>
      <c r="B25" s="2" t="s">
        <v>63</v>
      </c>
      <c r="C25" s="43">
        <v>75</v>
      </c>
      <c r="D25" s="44">
        <v>86</v>
      </c>
      <c r="E25" s="7" t="s">
        <v>0</v>
      </c>
      <c r="F25" s="3" t="s">
        <v>0</v>
      </c>
      <c r="G25" s="3" t="s">
        <v>176</v>
      </c>
      <c r="H25" s="8" t="s">
        <v>0</v>
      </c>
      <c r="I25" s="2" t="s">
        <v>0</v>
      </c>
      <c r="J25" s="3" t="s">
        <v>0</v>
      </c>
      <c r="K25" s="3" t="s">
        <v>176</v>
      </c>
      <c r="L25" s="4" t="s">
        <v>0</v>
      </c>
      <c r="M25" s="45"/>
    </row>
    <row r="26" spans="1:13" x14ac:dyDescent="0.4">
      <c r="A26" s="5">
        <v>24</v>
      </c>
      <c r="B26" s="2" t="s">
        <v>91</v>
      </c>
      <c r="C26" s="43">
        <v>78</v>
      </c>
      <c r="D26" s="44">
        <v>69</v>
      </c>
      <c r="E26" s="7" t="s">
        <v>0</v>
      </c>
      <c r="F26" s="3" t="s">
        <v>0</v>
      </c>
      <c r="G26" s="3" t="s">
        <v>176</v>
      </c>
      <c r="H26" s="8" t="s">
        <v>0</v>
      </c>
      <c r="I26" s="2" t="s">
        <v>0</v>
      </c>
      <c r="J26" s="3" t="s">
        <v>0</v>
      </c>
      <c r="K26" s="3" t="s">
        <v>176</v>
      </c>
      <c r="L26" s="4" t="s">
        <v>0</v>
      </c>
      <c r="M26" s="45" t="s">
        <v>194</v>
      </c>
    </row>
    <row r="27" spans="1:13" x14ac:dyDescent="0.4">
      <c r="A27" s="5">
        <v>25</v>
      </c>
      <c r="B27" s="2" t="s">
        <v>8</v>
      </c>
      <c r="C27" s="43">
        <v>79</v>
      </c>
      <c r="D27" s="44">
        <v>58</v>
      </c>
      <c r="E27" s="7" t="s">
        <v>174</v>
      </c>
      <c r="F27" s="3" t="s">
        <v>2</v>
      </c>
      <c r="G27" s="3" t="s">
        <v>3</v>
      </c>
      <c r="H27" s="8" t="s">
        <v>175</v>
      </c>
      <c r="I27" s="2" t="s">
        <v>2</v>
      </c>
      <c r="J27" s="3" t="s">
        <v>2</v>
      </c>
      <c r="K27" s="3" t="s">
        <v>9</v>
      </c>
      <c r="L27" s="4" t="s">
        <v>175</v>
      </c>
      <c r="M27" s="45" t="s">
        <v>10</v>
      </c>
    </row>
    <row r="28" spans="1:13" x14ac:dyDescent="0.4">
      <c r="A28" s="5">
        <v>26</v>
      </c>
      <c r="B28" s="2" t="s">
        <v>137</v>
      </c>
      <c r="C28" s="43">
        <v>80</v>
      </c>
      <c r="D28" s="44">
        <v>65</v>
      </c>
      <c r="E28" s="7" t="s">
        <v>2</v>
      </c>
      <c r="F28" s="3" t="s">
        <v>1</v>
      </c>
      <c r="G28" s="3" t="s">
        <v>176</v>
      </c>
      <c r="H28" s="8" t="s">
        <v>2</v>
      </c>
      <c r="I28" s="2" t="s">
        <v>0</v>
      </c>
      <c r="J28" s="3" t="s">
        <v>0</v>
      </c>
      <c r="K28" s="3" t="s">
        <v>176</v>
      </c>
      <c r="L28" s="4" t="s">
        <v>2</v>
      </c>
      <c r="M28" s="45"/>
    </row>
    <row r="29" spans="1:13" x14ac:dyDescent="0.4">
      <c r="A29" s="5">
        <v>27</v>
      </c>
      <c r="B29" s="2" t="s">
        <v>102</v>
      </c>
      <c r="C29" s="43">
        <v>81</v>
      </c>
      <c r="D29" s="44">
        <v>72</v>
      </c>
      <c r="E29" s="7" t="s">
        <v>0</v>
      </c>
      <c r="F29" s="3" t="s">
        <v>0</v>
      </c>
      <c r="G29" s="3" t="s">
        <v>176</v>
      </c>
      <c r="H29" s="8" t="s">
        <v>0</v>
      </c>
      <c r="I29" s="2" t="s">
        <v>0</v>
      </c>
      <c r="J29" s="3" t="s">
        <v>0</v>
      </c>
      <c r="K29" s="3" t="s">
        <v>176</v>
      </c>
      <c r="L29" s="4" t="s">
        <v>0</v>
      </c>
      <c r="M29" s="45"/>
    </row>
    <row r="30" spans="1:13" x14ac:dyDescent="0.4">
      <c r="A30" s="5">
        <v>28</v>
      </c>
      <c r="B30" s="2" t="s">
        <v>92</v>
      </c>
      <c r="C30" s="43">
        <v>82</v>
      </c>
      <c r="D30" s="44">
        <v>66</v>
      </c>
      <c r="E30" s="7" t="s">
        <v>2</v>
      </c>
      <c r="F30" s="3" t="s">
        <v>2</v>
      </c>
      <c r="G30" s="3" t="s">
        <v>3</v>
      </c>
      <c r="H30" s="8" t="s">
        <v>175</v>
      </c>
      <c r="I30" s="2" t="s">
        <v>2</v>
      </c>
      <c r="J30" s="3" t="s">
        <v>2</v>
      </c>
      <c r="K30" s="3" t="s">
        <v>176</v>
      </c>
      <c r="L30" s="4" t="s">
        <v>175</v>
      </c>
      <c r="M30" s="45" t="s">
        <v>93</v>
      </c>
    </row>
    <row r="31" spans="1:13" x14ac:dyDescent="0.4">
      <c r="A31" s="5">
        <v>29</v>
      </c>
      <c r="B31" s="2" t="s">
        <v>44</v>
      </c>
      <c r="C31" s="43">
        <v>85</v>
      </c>
      <c r="D31" s="44">
        <v>82</v>
      </c>
      <c r="E31" s="7" t="s">
        <v>0</v>
      </c>
      <c r="F31" s="3" t="s">
        <v>0</v>
      </c>
      <c r="G31" s="3" t="s">
        <v>176</v>
      </c>
      <c r="H31" s="8" t="s">
        <v>0</v>
      </c>
      <c r="I31" s="2" t="s">
        <v>0</v>
      </c>
      <c r="J31" s="3" t="s">
        <v>0</v>
      </c>
      <c r="K31" s="3" t="s">
        <v>176</v>
      </c>
      <c r="L31" s="4" t="s">
        <v>0</v>
      </c>
      <c r="M31" s="45" t="s">
        <v>197</v>
      </c>
    </row>
    <row r="32" spans="1:13" x14ac:dyDescent="0.4">
      <c r="A32" s="5">
        <v>30</v>
      </c>
      <c r="B32" s="2" t="s">
        <v>47</v>
      </c>
      <c r="C32" s="43">
        <v>88</v>
      </c>
      <c r="D32" s="44">
        <v>70</v>
      </c>
      <c r="E32" s="7" t="s">
        <v>0</v>
      </c>
      <c r="F32" s="3" t="s">
        <v>0</v>
      </c>
      <c r="G32" s="3" t="s">
        <v>176</v>
      </c>
      <c r="H32" s="8" t="s">
        <v>0</v>
      </c>
      <c r="I32" s="2" t="s">
        <v>0</v>
      </c>
      <c r="J32" s="3" t="s">
        <v>0</v>
      </c>
      <c r="K32" s="3" t="s">
        <v>176</v>
      </c>
      <c r="L32" s="4" t="s">
        <v>0</v>
      </c>
      <c r="M32" s="45"/>
    </row>
    <row r="33" spans="1:13" x14ac:dyDescent="0.4">
      <c r="A33" s="5">
        <v>31</v>
      </c>
      <c r="B33" s="2" t="s">
        <v>79</v>
      </c>
      <c r="C33" s="43">
        <v>90</v>
      </c>
      <c r="D33" s="44">
        <v>80</v>
      </c>
      <c r="E33" s="7" t="s">
        <v>0</v>
      </c>
      <c r="F33" s="3" t="s">
        <v>0</v>
      </c>
      <c r="G33" s="3" t="s">
        <v>176</v>
      </c>
      <c r="H33" s="8" t="s">
        <v>0</v>
      </c>
      <c r="I33" s="2" t="s">
        <v>0</v>
      </c>
      <c r="J33" s="3" t="s">
        <v>1</v>
      </c>
      <c r="K33" s="3" t="s">
        <v>9</v>
      </c>
      <c r="L33" s="4" t="s">
        <v>175</v>
      </c>
      <c r="M33" s="45"/>
    </row>
    <row r="34" spans="1:13" x14ac:dyDescent="0.4">
      <c r="A34" s="5">
        <v>32</v>
      </c>
      <c r="B34" s="2" t="s">
        <v>73</v>
      </c>
      <c r="C34" s="43">
        <v>97</v>
      </c>
      <c r="D34" s="44">
        <v>80</v>
      </c>
      <c r="E34" s="7" t="s">
        <v>1</v>
      </c>
      <c r="F34" s="3" t="s">
        <v>1</v>
      </c>
      <c r="G34" s="3" t="s">
        <v>1</v>
      </c>
      <c r="H34" s="8" t="s">
        <v>1</v>
      </c>
      <c r="I34" s="2" t="s">
        <v>1</v>
      </c>
      <c r="J34" s="3" t="s">
        <v>1</v>
      </c>
      <c r="K34" s="3" t="s">
        <v>1</v>
      </c>
      <c r="L34" s="4" t="s">
        <v>1</v>
      </c>
      <c r="M34" s="45"/>
    </row>
    <row r="35" spans="1:13" x14ac:dyDescent="0.4">
      <c r="A35" s="5">
        <v>33</v>
      </c>
      <c r="B35" s="2" t="s">
        <v>75</v>
      </c>
      <c r="C35" s="43">
        <v>98</v>
      </c>
      <c r="D35" s="44">
        <v>77</v>
      </c>
      <c r="E35" s="7" t="s">
        <v>0</v>
      </c>
      <c r="F35" s="3" t="s">
        <v>0</v>
      </c>
      <c r="G35" s="3" t="s">
        <v>176</v>
      </c>
      <c r="H35" s="8" t="s">
        <v>0</v>
      </c>
      <c r="I35" s="2" t="s">
        <v>0</v>
      </c>
      <c r="J35" s="3" t="s">
        <v>0</v>
      </c>
      <c r="K35" s="3" t="s">
        <v>176</v>
      </c>
      <c r="L35" s="4" t="s">
        <v>0</v>
      </c>
      <c r="M35" s="45"/>
    </row>
    <row r="36" spans="1:13" x14ac:dyDescent="0.4">
      <c r="A36" s="5">
        <v>34</v>
      </c>
      <c r="B36" s="2" t="s">
        <v>32</v>
      </c>
      <c r="C36" s="43">
        <v>99</v>
      </c>
      <c r="D36" s="44">
        <v>47</v>
      </c>
      <c r="E36" s="7" t="s">
        <v>174</v>
      </c>
      <c r="F36" s="3" t="s">
        <v>2</v>
      </c>
      <c r="G36" s="3" t="s">
        <v>1</v>
      </c>
      <c r="H36" s="8" t="s">
        <v>2</v>
      </c>
      <c r="I36" s="2" t="s">
        <v>2</v>
      </c>
      <c r="J36" s="3" t="s">
        <v>2</v>
      </c>
      <c r="K36" s="3" t="s">
        <v>9</v>
      </c>
      <c r="L36" s="4" t="s">
        <v>2</v>
      </c>
      <c r="M36" s="45" t="s">
        <v>33</v>
      </c>
    </row>
    <row r="37" spans="1:13" x14ac:dyDescent="0.4">
      <c r="A37" s="5">
        <v>35</v>
      </c>
      <c r="B37" s="2" t="s">
        <v>106</v>
      </c>
      <c r="C37" s="43">
        <v>100</v>
      </c>
      <c r="D37" s="44">
        <v>67</v>
      </c>
      <c r="E37" s="7" t="s">
        <v>2</v>
      </c>
      <c r="F37" s="3" t="s">
        <v>0</v>
      </c>
      <c r="G37" s="3" t="s">
        <v>176</v>
      </c>
      <c r="H37" s="8" t="s">
        <v>1</v>
      </c>
      <c r="I37" s="2" t="s">
        <v>1</v>
      </c>
      <c r="J37" s="3" t="s">
        <v>1</v>
      </c>
      <c r="K37" s="3" t="s">
        <v>176</v>
      </c>
      <c r="L37" s="4" t="s">
        <v>1</v>
      </c>
      <c r="M37" s="45"/>
    </row>
    <row r="38" spans="1:13" x14ac:dyDescent="0.4">
      <c r="A38" s="5">
        <v>36</v>
      </c>
      <c r="B38" s="2" t="s">
        <v>165</v>
      </c>
      <c r="C38" s="43">
        <v>103</v>
      </c>
      <c r="D38" s="44">
        <v>63</v>
      </c>
      <c r="E38" s="7" t="s">
        <v>0</v>
      </c>
      <c r="F38" s="3" t="s">
        <v>0</v>
      </c>
      <c r="G38" s="3" t="s">
        <v>176</v>
      </c>
      <c r="H38" s="8" t="s">
        <v>2</v>
      </c>
      <c r="I38" s="2" t="s">
        <v>2</v>
      </c>
      <c r="J38" s="3" t="s">
        <v>0</v>
      </c>
      <c r="K38" s="3" t="s">
        <v>176</v>
      </c>
      <c r="L38" s="4" t="s">
        <v>2</v>
      </c>
      <c r="M38" s="45"/>
    </row>
    <row r="39" spans="1:13" x14ac:dyDescent="0.4">
      <c r="A39" s="5">
        <v>37</v>
      </c>
      <c r="B39" s="2" t="s">
        <v>153</v>
      </c>
      <c r="C39" s="43">
        <v>106</v>
      </c>
      <c r="D39" s="44">
        <v>47</v>
      </c>
      <c r="E39" s="7" t="s">
        <v>0</v>
      </c>
      <c r="F39" s="3" t="s">
        <v>0</v>
      </c>
      <c r="G39" s="3" t="s">
        <v>176</v>
      </c>
      <c r="H39" s="8" t="s">
        <v>0</v>
      </c>
      <c r="I39" s="2" t="s">
        <v>0</v>
      </c>
      <c r="J39" s="3" t="s">
        <v>0</v>
      </c>
      <c r="K39" s="3" t="s">
        <v>176</v>
      </c>
      <c r="L39" s="4" t="s">
        <v>0</v>
      </c>
      <c r="M39" s="45"/>
    </row>
    <row r="40" spans="1:13" x14ac:dyDescent="0.4">
      <c r="A40" s="5">
        <v>38</v>
      </c>
      <c r="B40" s="2" t="s">
        <v>171</v>
      </c>
      <c r="C40" s="43">
        <v>108</v>
      </c>
      <c r="D40" s="44">
        <v>68</v>
      </c>
      <c r="E40" s="7" t="s">
        <v>0</v>
      </c>
      <c r="F40" s="3" t="s">
        <v>0</v>
      </c>
      <c r="G40" s="3" t="s">
        <v>176</v>
      </c>
      <c r="H40" s="8" t="s">
        <v>0</v>
      </c>
      <c r="I40" s="2" t="s">
        <v>0</v>
      </c>
      <c r="J40" s="3" t="s">
        <v>0</v>
      </c>
      <c r="K40" s="3" t="s">
        <v>176</v>
      </c>
      <c r="L40" s="4" t="s">
        <v>0</v>
      </c>
      <c r="M40" s="45"/>
    </row>
    <row r="41" spans="1:13" x14ac:dyDescent="0.4">
      <c r="A41" s="5">
        <v>39</v>
      </c>
      <c r="B41" s="2" t="s">
        <v>57</v>
      </c>
      <c r="C41" s="43">
        <v>112</v>
      </c>
      <c r="D41" s="44">
        <v>71</v>
      </c>
      <c r="E41" s="7" t="s">
        <v>0</v>
      </c>
      <c r="F41" s="3" t="s">
        <v>0</v>
      </c>
      <c r="G41" s="3" t="s">
        <v>176</v>
      </c>
      <c r="H41" s="8" t="s">
        <v>0</v>
      </c>
      <c r="I41" s="2" t="s">
        <v>0</v>
      </c>
      <c r="J41" s="3" t="s">
        <v>0</v>
      </c>
      <c r="K41" s="3" t="s">
        <v>176</v>
      </c>
      <c r="L41" s="4" t="s">
        <v>0</v>
      </c>
      <c r="M41" s="45"/>
    </row>
    <row r="42" spans="1:13" x14ac:dyDescent="0.4">
      <c r="A42" s="5">
        <v>40</v>
      </c>
      <c r="B42" s="2" t="s">
        <v>90</v>
      </c>
      <c r="C42" s="43">
        <v>116</v>
      </c>
      <c r="D42" s="44">
        <v>73</v>
      </c>
      <c r="E42" s="7" t="s">
        <v>174</v>
      </c>
      <c r="F42" s="3" t="s">
        <v>2</v>
      </c>
      <c r="G42" s="3" t="s">
        <v>3</v>
      </c>
      <c r="H42" s="8" t="s">
        <v>175</v>
      </c>
      <c r="I42" s="2" t="s">
        <v>0</v>
      </c>
      <c r="J42" s="3" t="s">
        <v>0</v>
      </c>
      <c r="K42" s="3" t="s">
        <v>176</v>
      </c>
      <c r="L42" s="4" t="s">
        <v>0</v>
      </c>
      <c r="M42" s="45"/>
    </row>
    <row r="43" spans="1:13" x14ac:dyDescent="0.4">
      <c r="A43" s="5">
        <v>41</v>
      </c>
      <c r="B43" s="2" t="s">
        <v>72</v>
      </c>
      <c r="C43" s="43">
        <v>120</v>
      </c>
      <c r="D43" s="44">
        <v>77</v>
      </c>
      <c r="E43" s="7" t="s">
        <v>1</v>
      </c>
      <c r="F43" s="3" t="s">
        <v>1</v>
      </c>
      <c r="G43" s="3" t="s">
        <v>1</v>
      </c>
      <c r="H43" s="8" t="s">
        <v>1</v>
      </c>
      <c r="I43" s="2" t="s">
        <v>1</v>
      </c>
      <c r="J43" s="3" t="s">
        <v>1</v>
      </c>
      <c r="K43" s="3" t="s">
        <v>1</v>
      </c>
      <c r="L43" s="4" t="s">
        <v>1</v>
      </c>
      <c r="M43" s="45"/>
    </row>
    <row r="44" spans="1:13" x14ac:dyDescent="0.4">
      <c r="A44" s="5">
        <v>42</v>
      </c>
      <c r="B44" s="2" t="s">
        <v>48</v>
      </c>
      <c r="C44" s="43">
        <v>123</v>
      </c>
      <c r="D44" s="44">
        <v>71</v>
      </c>
      <c r="E44" s="7" t="s">
        <v>0</v>
      </c>
      <c r="F44" s="3" t="s">
        <v>0</v>
      </c>
      <c r="G44" s="3" t="s">
        <v>176</v>
      </c>
      <c r="H44" s="8" t="s">
        <v>0</v>
      </c>
      <c r="I44" s="2" t="s">
        <v>0</v>
      </c>
      <c r="J44" s="3" t="s">
        <v>0</v>
      </c>
      <c r="K44" s="3" t="s">
        <v>176</v>
      </c>
      <c r="L44" s="4" t="s">
        <v>0</v>
      </c>
      <c r="M44" s="45"/>
    </row>
    <row r="45" spans="1:13" x14ac:dyDescent="0.4">
      <c r="A45" s="5">
        <v>43</v>
      </c>
      <c r="B45" s="2" t="s">
        <v>100</v>
      </c>
      <c r="C45" s="43">
        <v>124</v>
      </c>
      <c r="D45" s="44">
        <v>77</v>
      </c>
      <c r="E45" s="7" t="s">
        <v>0</v>
      </c>
      <c r="F45" s="3" t="s">
        <v>0</v>
      </c>
      <c r="G45" s="3" t="s">
        <v>176</v>
      </c>
      <c r="H45" s="8" t="s">
        <v>0</v>
      </c>
      <c r="I45" s="2" t="s">
        <v>0</v>
      </c>
      <c r="J45" s="3" t="s">
        <v>0</v>
      </c>
      <c r="K45" s="3" t="s">
        <v>176</v>
      </c>
      <c r="L45" s="4" t="s">
        <v>0</v>
      </c>
      <c r="M45" s="45" t="s">
        <v>101</v>
      </c>
    </row>
    <row r="46" spans="1:13" x14ac:dyDescent="0.4">
      <c r="A46" s="5">
        <v>44</v>
      </c>
      <c r="B46" s="2" t="s">
        <v>36</v>
      </c>
      <c r="C46" s="43">
        <v>127</v>
      </c>
      <c r="D46" s="44">
        <v>45</v>
      </c>
      <c r="E46" s="7" t="s">
        <v>0</v>
      </c>
      <c r="F46" s="3" t="s">
        <v>0</v>
      </c>
      <c r="G46" s="3" t="s">
        <v>176</v>
      </c>
      <c r="H46" s="8" t="s">
        <v>0</v>
      </c>
      <c r="I46" s="2" t="s">
        <v>0</v>
      </c>
      <c r="J46" s="3" t="s">
        <v>0</v>
      </c>
      <c r="K46" s="3" t="s">
        <v>176</v>
      </c>
      <c r="L46" s="4" t="s">
        <v>0</v>
      </c>
      <c r="M46" s="45" t="s">
        <v>116</v>
      </c>
    </row>
    <row r="47" spans="1:13" x14ac:dyDescent="0.4">
      <c r="A47" s="5">
        <v>45</v>
      </c>
      <c r="B47" s="2" t="s">
        <v>157</v>
      </c>
      <c r="C47" s="43">
        <v>128</v>
      </c>
      <c r="D47" s="44">
        <v>68</v>
      </c>
      <c r="E47" s="7" t="s">
        <v>2</v>
      </c>
      <c r="F47" s="3" t="s">
        <v>2</v>
      </c>
      <c r="G47" s="3" t="s">
        <v>3</v>
      </c>
      <c r="H47" s="8" t="s">
        <v>175</v>
      </c>
      <c r="I47" s="2" t="s">
        <v>0</v>
      </c>
      <c r="J47" s="3" t="s">
        <v>0</v>
      </c>
      <c r="K47" s="3" t="s">
        <v>176</v>
      </c>
      <c r="L47" s="4" t="s">
        <v>0</v>
      </c>
      <c r="M47" s="45" t="s">
        <v>105</v>
      </c>
    </row>
    <row r="48" spans="1:13" x14ac:dyDescent="0.4">
      <c r="A48" s="5">
        <v>46</v>
      </c>
      <c r="B48" s="2" t="s">
        <v>99</v>
      </c>
      <c r="C48" s="43">
        <v>134</v>
      </c>
      <c r="D48" s="44">
        <v>46</v>
      </c>
      <c r="E48" s="7" t="s">
        <v>1</v>
      </c>
      <c r="F48" s="3" t="s">
        <v>1</v>
      </c>
      <c r="G48" s="3" t="s">
        <v>1</v>
      </c>
      <c r="H48" s="8" t="s">
        <v>1</v>
      </c>
      <c r="I48" s="2" t="s">
        <v>1</v>
      </c>
      <c r="J48" s="3" t="s">
        <v>1</v>
      </c>
      <c r="K48" s="3" t="s">
        <v>1</v>
      </c>
      <c r="L48" s="4" t="s">
        <v>1</v>
      </c>
      <c r="M48" s="45"/>
    </row>
    <row r="49" spans="1:13" x14ac:dyDescent="0.4">
      <c r="A49" s="5">
        <v>47</v>
      </c>
      <c r="B49" s="2" t="s">
        <v>148</v>
      </c>
      <c r="C49" s="43">
        <v>135</v>
      </c>
      <c r="D49" s="44">
        <v>62</v>
      </c>
      <c r="E49" s="7" t="s">
        <v>2</v>
      </c>
      <c r="F49" s="3" t="s">
        <v>2</v>
      </c>
      <c r="G49" s="3" t="s">
        <v>3</v>
      </c>
      <c r="H49" s="8" t="s">
        <v>175</v>
      </c>
      <c r="I49" s="2" t="s">
        <v>2</v>
      </c>
      <c r="J49" s="3" t="s">
        <v>2</v>
      </c>
      <c r="K49" s="3" t="s">
        <v>9</v>
      </c>
      <c r="L49" s="4" t="s">
        <v>175</v>
      </c>
      <c r="M49" s="45" t="s">
        <v>126</v>
      </c>
    </row>
    <row r="50" spans="1:13" x14ac:dyDescent="0.4">
      <c r="A50" s="5">
        <v>48</v>
      </c>
      <c r="B50" s="2" t="s">
        <v>154</v>
      </c>
      <c r="C50" s="43">
        <v>139</v>
      </c>
      <c r="D50" s="44">
        <v>63</v>
      </c>
      <c r="E50" s="7" t="s">
        <v>0</v>
      </c>
      <c r="F50" s="3" t="s">
        <v>0</v>
      </c>
      <c r="G50" s="3" t="s">
        <v>176</v>
      </c>
      <c r="H50" s="8" t="s">
        <v>0</v>
      </c>
      <c r="I50" s="2" t="s">
        <v>0</v>
      </c>
      <c r="J50" s="3" t="s">
        <v>0</v>
      </c>
      <c r="K50" s="3" t="s">
        <v>176</v>
      </c>
      <c r="L50" s="4" t="s">
        <v>0</v>
      </c>
      <c r="M50" s="45" t="s">
        <v>83</v>
      </c>
    </row>
    <row r="51" spans="1:13" x14ac:dyDescent="0.4">
      <c r="A51" s="5">
        <v>49</v>
      </c>
      <c r="B51" s="2" t="s">
        <v>143</v>
      </c>
      <c r="C51" s="43">
        <v>141</v>
      </c>
      <c r="D51" s="44">
        <v>66</v>
      </c>
      <c r="E51" s="7" t="s">
        <v>1</v>
      </c>
      <c r="F51" s="3" t="s">
        <v>1</v>
      </c>
      <c r="G51" s="3" t="s">
        <v>1</v>
      </c>
      <c r="H51" s="8" t="s">
        <v>1</v>
      </c>
      <c r="I51" s="2" t="s">
        <v>1</v>
      </c>
      <c r="J51" s="3" t="s">
        <v>1</v>
      </c>
      <c r="K51" s="3" t="s">
        <v>1</v>
      </c>
      <c r="L51" s="4" t="s">
        <v>1</v>
      </c>
      <c r="M51" s="45"/>
    </row>
    <row r="52" spans="1:13" x14ac:dyDescent="0.4">
      <c r="A52" s="5">
        <v>50</v>
      </c>
      <c r="B52" s="2" t="s">
        <v>58</v>
      </c>
      <c r="C52" s="43">
        <v>142</v>
      </c>
      <c r="D52" s="44">
        <v>74</v>
      </c>
      <c r="E52" s="7" t="s">
        <v>0</v>
      </c>
      <c r="F52" s="3" t="s">
        <v>0</v>
      </c>
      <c r="G52" s="3" t="s">
        <v>176</v>
      </c>
      <c r="H52" s="8" t="s">
        <v>0</v>
      </c>
      <c r="I52" s="2" t="s">
        <v>0</v>
      </c>
      <c r="J52" s="3" t="s">
        <v>0</v>
      </c>
      <c r="K52" s="3" t="s">
        <v>176</v>
      </c>
      <c r="L52" s="4" t="s">
        <v>0</v>
      </c>
      <c r="M52" s="45" t="s">
        <v>59</v>
      </c>
    </row>
    <row r="53" spans="1:13" x14ac:dyDescent="0.4">
      <c r="A53" s="5">
        <v>51</v>
      </c>
      <c r="B53" s="2" t="s">
        <v>94</v>
      </c>
      <c r="C53" s="43">
        <v>144</v>
      </c>
      <c r="D53" s="44">
        <v>69</v>
      </c>
      <c r="E53" s="7" t="s">
        <v>2</v>
      </c>
      <c r="F53" s="3" t="s">
        <v>2</v>
      </c>
      <c r="G53" s="3" t="s">
        <v>1</v>
      </c>
      <c r="H53" s="8" t="s">
        <v>2</v>
      </c>
      <c r="I53" s="2" t="s">
        <v>0</v>
      </c>
      <c r="J53" s="3" t="s">
        <v>0</v>
      </c>
      <c r="K53" s="3" t="s">
        <v>176</v>
      </c>
      <c r="L53" s="4" t="s">
        <v>0</v>
      </c>
      <c r="M53" s="45"/>
    </row>
    <row r="54" spans="1:13" x14ac:dyDescent="0.4">
      <c r="A54" s="5">
        <v>52</v>
      </c>
      <c r="B54" s="2" t="s">
        <v>64</v>
      </c>
      <c r="C54" s="43">
        <v>150</v>
      </c>
      <c r="D54" s="44">
        <v>71</v>
      </c>
      <c r="E54" s="7" t="s">
        <v>0</v>
      </c>
      <c r="F54" s="3" t="s">
        <v>0</v>
      </c>
      <c r="G54" s="3" t="s">
        <v>176</v>
      </c>
      <c r="H54" s="8" t="s">
        <v>2</v>
      </c>
      <c r="I54" s="2" t="s">
        <v>0</v>
      </c>
      <c r="J54" s="3" t="s">
        <v>0</v>
      </c>
      <c r="K54" s="3" t="s">
        <v>176</v>
      </c>
      <c r="L54" s="4" t="s">
        <v>0</v>
      </c>
      <c r="M54" s="45"/>
    </row>
    <row r="55" spans="1:13" x14ac:dyDescent="0.4">
      <c r="A55" s="5">
        <v>53</v>
      </c>
      <c r="B55" s="2" t="s">
        <v>65</v>
      </c>
      <c r="C55" s="43">
        <v>152</v>
      </c>
      <c r="D55" s="44">
        <v>69</v>
      </c>
      <c r="E55" s="7" t="s">
        <v>0</v>
      </c>
      <c r="F55" s="3" t="s">
        <v>0</v>
      </c>
      <c r="G55" s="3" t="s">
        <v>176</v>
      </c>
      <c r="H55" s="8" t="s">
        <v>0</v>
      </c>
      <c r="I55" s="2" t="s">
        <v>0</v>
      </c>
      <c r="J55" s="3" t="s">
        <v>0</v>
      </c>
      <c r="K55" s="3" t="s">
        <v>176</v>
      </c>
      <c r="L55" s="4" t="s">
        <v>0</v>
      </c>
      <c r="M55" s="45" t="s">
        <v>66</v>
      </c>
    </row>
    <row r="56" spans="1:13" x14ac:dyDescent="0.4">
      <c r="A56" s="5">
        <v>54</v>
      </c>
      <c r="B56" s="2" t="s">
        <v>160</v>
      </c>
      <c r="C56" s="43">
        <v>155</v>
      </c>
      <c r="D56" s="44">
        <v>65</v>
      </c>
      <c r="E56" s="7" t="s">
        <v>2</v>
      </c>
      <c r="F56" s="3" t="s">
        <v>0</v>
      </c>
      <c r="G56" s="3" t="s">
        <v>1</v>
      </c>
      <c r="H56" s="8" t="s">
        <v>2</v>
      </c>
      <c r="I56" s="2" t="s">
        <v>1</v>
      </c>
      <c r="J56" s="3" t="s">
        <v>1</v>
      </c>
      <c r="K56" s="3" t="s">
        <v>1</v>
      </c>
      <c r="L56" s="4" t="s">
        <v>1</v>
      </c>
      <c r="M56" s="45"/>
    </row>
    <row r="57" spans="1:13" x14ac:dyDescent="0.4">
      <c r="A57" s="5">
        <v>55</v>
      </c>
      <c r="B57" s="2" t="s">
        <v>144</v>
      </c>
      <c r="C57" s="43">
        <v>162</v>
      </c>
      <c r="D57" s="44">
        <v>58</v>
      </c>
      <c r="E57" s="7" t="s">
        <v>0</v>
      </c>
      <c r="F57" s="3" t="s">
        <v>0</v>
      </c>
      <c r="G57" s="3" t="s">
        <v>176</v>
      </c>
      <c r="H57" s="8" t="s">
        <v>175</v>
      </c>
      <c r="I57" s="2" t="s">
        <v>1</v>
      </c>
      <c r="J57" s="3" t="s">
        <v>1</v>
      </c>
      <c r="K57" s="3" t="s">
        <v>1</v>
      </c>
      <c r="L57" s="4" t="s">
        <v>1</v>
      </c>
      <c r="M57" s="45" t="s">
        <v>115</v>
      </c>
    </row>
    <row r="58" spans="1:13" x14ac:dyDescent="0.4">
      <c r="A58" s="5">
        <v>56</v>
      </c>
      <c r="B58" s="2" t="s">
        <v>122</v>
      </c>
      <c r="C58" s="43">
        <v>166</v>
      </c>
      <c r="D58" s="44">
        <v>58</v>
      </c>
      <c r="E58" s="7" t="s">
        <v>2</v>
      </c>
      <c r="F58" s="3" t="s">
        <v>0</v>
      </c>
      <c r="G58" s="3" t="s">
        <v>176</v>
      </c>
      <c r="H58" s="8" t="s">
        <v>175</v>
      </c>
      <c r="I58" s="2" t="s">
        <v>0</v>
      </c>
      <c r="J58" s="3" t="s">
        <v>0</v>
      </c>
      <c r="K58" s="3" t="s">
        <v>176</v>
      </c>
      <c r="L58" s="4" t="s">
        <v>0</v>
      </c>
      <c r="M58" s="45" t="s">
        <v>123</v>
      </c>
    </row>
    <row r="59" spans="1:13" x14ac:dyDescent="0.4">
      <c r="A59" s="5">
        <v>57</v>
      </c>
      <c r="B59" s="2" t="s">
        <v>162</v>
      </c>
      <c r="C59" s="43">
        <v>168</v>
      </c>
      <c r="D59" s="44">
        <v>58</v>
      </c>
      <c r="E59" s="7" t="s">
        <v>2</v>
      </c>
      <c r="F59" s="3" t="s">
        <v>2</v>
      </c>
      <c r="G59" s="3" t="s">
        <v>3</v>
      </c>
      <c r="H59" s="8" t="s">
        <v>175</v>
      </c>
      <c r="I59" s="2" t="s">
        <v>2</v>
      </c>
      <c r="J59" s="3" t="s">
        <v>2</v>
      </c>
      <c r="K59" s="3" t="s">
        <v>176</v>
      </c>
      <c r="L59" s="4" t="s">
        <v>175</v>
      </c>
      <c r="M59" s="45" t="s">
        <v>109</v>
      </c>
    </row>
    <row r="60" spans="1:13" x14ac:dyDescent="0.4">
      <c r="A60" s="5">
        <v>58</v>
      </c>
      <c r="B60" s="2" t="s">
        <v>135</v>
      </c>
      <c r="C60" s="43">
        <v>171</v>
      </c>
      <c r="D60" s="44">
        <v>57</v>
      </c>
      <c r="E60" s="7" t="s">
        <v>1</v>
      </c>
      <c r="F60" s="3" t="s">
        <v>1</v>
      </c>
      <c r="G60" s="3" t="s">
        <v>1</v>
      </c>
      <c r="H60" s="8" t="s">
        <v>1</v>
      </c>
      <c r="I60" s="2" t="s">
        <v>1</v>
      </c>
      <c r="J60" s="3" t="s">
        <v>1</v>
      </c>
      <c r="K60" s="3" t="s">
        <v>1</v>
      </c>
      <c r="L60" s="4" t="s">
        <v>1</v>
      </c>
      <c r="M60" s="45" t="s">
        <v>88</v>
      </c>
    </row>
    <row r="61" spans="1:13" x14ac:dyDescent="0.4">
      <c r="A61" s="5">
        <v>59</v>
      </c>
      <c r="B61" s="2" t="s">
        <v>145</v>
      </c>
      <c r="C61" s="43">
        <v>172</v>
      </c>
      <c r="D61" s="44">
        <v>65</v>
      </c>
      <c r="E61" s="7" t="s">
        <v>2</v>
      </c>
      <c r="F61" s="3" t="s">
        <v>0</v>
      </c>
      <c r="G61" s="3" t="s">
        <v>176</v>
      </c>
      <c r="H61" s="8" t="s">
        <v>2</v>
      </c>
      <c r="I61" s="2" t="s">
        <v>1</v>
      </c>
      <c r="J61" s="3" t="s">
        <v>1</v>
      </c>
      <c r="K61" s="3" t="s">
        <v>1</v>
      </c>
      <c r="L61" s="4" t="s">
        <v>1</v>
      </c>
      <c r="M61" s="45"/>
    </row>
    <row r="62" spans="1:13" x14ac:dyDescent="0.4">
      <c r="A62" s="5">
        <v>60</v>
      </c>
      <c r="B62" s="2" t="s">
        <v>104</v>
      </c>
      <c r="C62" s="43">
        <v>175</v>
      </c>
      <c r="D62" s="44">
        <v>79</v>
      </c>
      <c r="E62" s="7" t="s">
        <v>0</v>
      </c>
      <c r="F62" s="3" t="s">
        <v>0</v>
      </c>
      <c r="G62" s="3" t="s">
        <v>176</v>
      </c>
      <c r="H62" s="8" t="s">
        <v>0</v>
      </c>
      <c r="I62" s="2" t="s">
        <v>0</v>
      </c>
      <c r="J62" s="3" t="s">
        <v>0</v>
      </c>
      <c r="K62" s="3" t="s">
        <v>176</v>
      </c>
      <c r="L62" s="4" t="s">
        <v>0</v>
      </c>
      <c r="M62" s="45"/>
    </row>
    <row r="63" spans="1:13" x14ac:dyDescent="0.4">
      <c r="A63" s="5">
        <v>61</v>
      </c>
      <c r="B63" s="2" t="s">
        <v>22</v>
      </c>
      <c r="C63" s="43">
        <v>178</v>
      </c>
      <c r="D63" s="44">
        <v>51</v>
      </c>
      <c r="E63" s="7" t="s">
        <v>0</v>
      </c>
      <c r="F63" s="3" t="s">
        <v>0</v>
      </c>
      <c r="G63" s="3" t="s">
        <v>176</v>
      </c>
      <c r="H63" s="8" t="s">
        <v>0</v>
      </c>
      <c r="I63" s="2" t="s">
        <v>0</v>
      </c>
      <c r="J63" s="3" t="s">
        <v>0</v>
      </c>
      <c r="K63" s="3" t="s">
        <v>176</v>
      </c>
      <c r="L63" s="4" t="s">
        <v>0</v>
      </c>
      <c r="M63" s="45" t="s">
        <v>23</v>
      </c>
    </row>
    <row r="64" spans="1:13" x14ac:dyDescent="0.4">
      <c r="A64" s="5">
        <v>62</v>
      </c>
      <c r="B64" s="2" t="s">
        <v>17</v>
      </c>
      <c r="C64" s="43">
        <v>180</v>
      </c>
      <c r="D64" s="44">
        <v>58</v>
      </c>
      <c r="E64" s="7" t="s">
        <v>1</v>
      </c>
      <c r="F64" s="3" t="s">
        <v>1</v>
      </c>
      <c r="G64" s="3" t="s">
        <v>1</v>
      </c>
      <c r="H64" s="8" t="s">
        <v>1</v>
      </c>
      <c r="I64" s="2" t="s">
        <v>0</v>
      </c>
      <c r="J64" s="3" t="s">
        <v>0</v>
      </c>
      <c r="K64" s="3" t="s">
        <v>176</v>
      </c>
      <c r="L64" s="4" t="s">
        <v>0</v>
      </c>
      <c r="M64" s="45" t="s">
        <v>18</v>
      </c>
    </row>
    <row r="65" spans="1:13" x14ac:dyDescent="0.4">
      <c r="A65" s="5">
        <v>63</v>
      </c>
      <c r="B65" s="2" t="s">
        <v>158</v>
      </c>
      <c r="C65" s="43">
        <v>183</v>
      </c>
      <c r="D65" s="44">
        <v>68</v>
      </c>
      <c r="E65" s="7" t="s">
        <v>1</v>
      </c>
      <c r="F65" s="3" t="s">
        <v>1</v>
      </c>
      <c r="G65" s="3" t="s">
        <v>3</v>
      </c>
      <c r="H65" s="8" t="s">
        <v>2</v>
      </c>
      <c r="I65" s="2" t="s">
        <v>1</v>
      </c>
      <c r="J65" s="3" t="s">
        <v>1</v>
      </c>
      <c r="K65" s="3" t="s">
        <v>1</v>
      </c>
      <c r="L65" s="4" t="s">
        <v>2</v>
      </c>
      <c r="M65" s="45" t="s">
        <v>82</v>
      </c>
    </row>
    <row r="66" spans="1:13" x14ac:dyDescent="0.4">
      <c r="A66" s="5">
        <v>64</v>
      </c>
      <c r="B66" s="2" t="s">
        <v>67</v>
      </c>
      <c r="C66" s="43">
        <v>184</v>
      </c>
      <c r="D66" s="44">
        <v>71</v>
      </c>
      <c r="E66" s="7" t="s">
        <v>0</v>
      </c>
      <c r="F66" s="3" t="s">
        <v>0</v>
      </c>
      <c r="G66" s="3" t="s">
        <v>176</v>
      </c>
      <c r="H66" s="8" t="s">
        <v>0</v>
      </c>
      <c r="I66" s="2" t="s">
        <v>0</v>
      </c>
      <c r="J66" s="3" t="s">
        <v>0</v>
      </c>
      <c r="K66" s="3" t="s">
        <v>176</v>
      </c>
      <c r="L66" s="4" t="s">
        <v>0</v>
      </c>
      <c r="M66" s="45"/>
    </row>
    <row r="67" spans="1:13" x14ac:dyDescent="0.4">
      <c r="A67" s="5">
        <v>65</v>
      </c>
      <c r="B67" s="2" t="s">
        <v>147</v>
      </c>
      <c r="C67" s="43">
        <v>189</v>
      </c>
      <c r="D67" s="44">
        <v>52</v>
      </c>
      <c r="E67" s="7" t="s">
        <v>174</v>
      </c>
      <c r="F67" s="3" t="s">
        <v>2</v>
      </c>
      <c r="G67" s="3" t="s">
        <v>3</v>
      </c>
      <c r="H67" s="8" t="s">
        <v>175</v>
      </c>
      <c r="I67" s="2" t="s">
        <v>1</v>
      </c>
      <c r="J67" s="3" t="s">
        <v>1</v>
      </c>
      <c r="K67" s="3" t="s">
        <v>1</v>
      </c>
      <c r="L67" s="4" t="s">
        <v>1</v>
      </c>
      <c r="M67" s="45"/>
    </row>
    <row r="68" spans="1:13" x14ac:dyDescent="0.4">
      <c r="A68" s="5">
        <v>66</v>
      </c>
      <c r="B68" s="2" t="s">
        <v>140</v>
      </c>
      <c r="C68" s="43">
        <v>191</v>
      </c>
      <c r="D68" s="44">
        <v>61</v>
      </c>
      <c r="E68" s="7" t="s">
        <v>1</v>
      </c>
      <c r="F68" s="3" t="s">
        <v>1</v>
      </c>
      <c r="G68" s="3" t="s">
        <v>1</v>
      </c>
      <c r="H68" s="8" t="s">
        <v>1</v>
      </c>
      <c r="I68" s="2" t="s">
        <v>1</v>
      </c>
      <c r="J68" s="3" t="s">
        <v>1</v>
      </c>
      <c r="K68" s="3" t="s">
        <v>1</v>
      </c>
      <c r="L68" s="4" t="s">
        <v>1</v>
      </c>
      <c r="M68" s="45"/>
    </row>
    <row r="69" spans="1:13" x14ac:dyDescent="0.4">
      <c r="A69" s="5">
        <v>67</v>
      </c>
      <c r="B69" s="2" t="s">
        <v>19</v>
      </c>
      <c r="C69" s="43">
        <v>214</v>
      </c>
      <c r="D69" s="44">
        <v>53</v>
      </c>
      <c r="E69" s="7" t="s">
        <v>1</v>
      </c>
      <c r="F69" s="3" t="s">
        <v>1</v>
      </c>
      <c r="G69" s="3" t="s">
        <v>1</v>
      </c>
      <c r="H69" s="8" t="s">
        <v>1</v>
      </c>
      <c r="I69" s="2" t="s">
        <v>2</v>
      </c>
      <c r="J69" s="3" t="s">
        <v>2</v>
      </c>
      <c r="K69" s="3" t="s">
        <v>1</v>
      </c>
      <c r="L69" s="4" t="s">
        <v>175</v>
      </c>
      <c r="M69" s="45" t="s">
        <v>20</v>
      </c>
    </row>
    <row r="70" spans="1:13" x14ac:dyDescent="0.4">
      <c r="A70" s="5">
        <v>68</v>
      </c>
      <c r="B70" s="2" t="s">
        <v>121</v>
      </c>
      <c r="C70" s="43">
        <v>216</v>
      </c>
      <c r="D70" s="44">
        <v>60</v>
      </c>
      <c r="E70" s="7" t="s">
        <v>0</v>
      </c>
      <c r="F70" s="3" t="s">
        <v>1</v>
      </c>
      <c r="G70" s="3" t="s">
        <v>1</v>
      </c>
      <c r="H70" s="8" t="s">
        <v>1</v>
      </c>
      <c r="I70" s="2" t="s">
        <v>2</v>
      </c>
      <c r="J70" s="3" t="s">
        <v>2</v>
      </c>
      <c r="K70" s="3" t="s">
        <v>176</v>
      </c>
      <c r="L70" s="4" t="s">
        <v>2</v>
      </c>
      <c r="M70" s="45" t="s">
        <v>195</v>
      </c>
    </row>
    <row r="71" spans="1:13" x14ac:dyDescent="0.4">
      <c r="A71" s="5">
        <v>69</v>
      </c>
      <c r="B71" s="2" t="s">
        <v>13</v>
      </c>
      <c r="C71" s="43">
        <v>218</v>
      </c>
      <c r="D71" s="44">
        <v>56</v>
      </c>
      <c r="E71" s="7" t="s">
        <v>1</v>
      </c>
      <c r="F71" s="3" t="s">
        <v>1</v>
      </c>
      <c r="G71" s="3" t="s">
        <v>1</v>
      </c>
      <c r="H71" s="8" t="s">
        <v>1</v>
      </c>
      <c r="I71" s="2" t="s">
        <v>2</v>
      </c>
      <c r="J71" s="3" t="s">
        <v>2</v>
      </c>
      <c r="K71" s="3" t="s">
        <v>1</v>
      </c>
      <c r="L71" s="4" t="s">
        <v>175</v>
      </c>
      <c r="M71" s="45" t="s">
        <v>14</v>
      </c>
    </row>
    <row r="72" spans="1:13" x14ac:dyDescent="0.4">
      <c r="A72" s="5">
        <v>70</v>
      </c>
      <c r="B72" s="2" t="s">
        <v>60</v>
      </c>
      <c r="C72" s="43">
        <v>225</v>
      </c>
      <c r="D72" s="44">
        <v>53</v>
      </c>
      <c r="E72" s="7" t="s">
        <v>174</v>
      </c>
      <c r="F72" s="3" t="s">
        <v>2</v>
      </c>
      <c r="G72" s="3" t="s">
        <v>3</v>
      </c>
      <c r="H72" s="8" t="s">
        <v>175</v>
      </c>
      <c r="I72" s="2" t="s">
        <v>2</v>
      </c>
      <c r="J72" s="3" t="s">
        <v>2</v>
      </c>
      <c r="K72" s="3" t="s">
        <v>9</v>
      </c>
      <c r="L72" s="4" t="s">
        <v>175</v>
      </c>
      <c r="M72" s="45" t="s">
        <v>61</v>
      </c>
    </row>
    <row r="73" spans="1:13" x14ac:dyDescent="0.4">
      <c r="A73" s="141" t="s">
        <v>128</v>
      </c>
      <c r="B73" s="143" t="s">
        <v>127</v>
      </c>
      <c r="C73" s="143" t="s">
        <v>173</v>
      </c>
      <c r="D73" s="145" t="s">
        <v>129</v>
      </c>
      <c r="E73" s="19" t="s">
        <v>178</v>
      </c>
      <c r="F73" s="136" t="s">
        <v>177</v>
      </c>
      <c r="G73" s="136"/>
      <c r="H73" s="20" t="s">
        <v>179</v>
      </c>
      <c r="I73" s="23" t="s">
        <v>184</v>
      </c>
      <c r="J73" s="137" t="s">
        <v>180</v>
      </c>
      <c r="K73" s="137"/>
      <c r="L73" s="15" t="s">
        <v>181</v>
      </c>
      <c r="M73" s="138" t="s">
        <v>132</v>
      </c>
    </row>
    <row r="74" spans="1:13" x14ac:dyDescent="0.4">
      <c r="A74" s="142"/>
      <c r="B74" s="144"/>
      <c r="C74" s="144"/>
      <c r="D74" s="146"/>
      <c r="E74" s="12" t="s">
        <v>182</v>
      </c>
      <c r="F74" s="13" t="s">
        <v>130</v>
      </c>
      <c r="G74" s="13" t="s">
        <v>131</v>
      </c>
      <c r="H74" s="14" t="s">
        <v>183</v>
      </c>
      <c r="I74" s="21" t="s">
        <v>182</v>
      </c>
      <c r="J74" s="13" t="s">
        <v>130</v>
      </c>
      <c r="K74" s="13" t="s">
        <v>131</v>
      </c>
      <c r="L74" s="22" t="s">
        <v>183</v>
      </c>
      <c r="M74" s="139"/>
    </row>
    <row r="75" spans="1:13" x14ac:dyDescent="0.4">
      <c r="A75" s="5">
        <v>71</v>
      </c>
      <c r="B75" s="2" t="s">
        <v>43</v>
      </c>
      <c r="C75" s="43">
        <v>227</v>
      </c>
      <c r="D75" s="44">
        <v>73</v>
      </c>
      <c r="E75" s="7" t="s">
        <v>1</v>
      </c>
      <c r="F75" s="3" t="s">
        <v>2</v>
      </c>
      <c r="G75" s="3" t="s">
        <v>3</v>
      </c>
      <c r="H75" s="8" t="s">
        <v>175</v>
      </c>
      <c r="I75" s="2" t="s">
        <v>0</v>
      </c>
      <c r="J75" s="3" t="s">
        <v>0</v>
      </c>
      <c r="K75" s="3" t="s">
        <v>176</v>
      </c>
      <c r="L75" s="4" t="s">
        <v>0</v>
      </c>
      <c r="M75" s="45" t="s">
        <v>125</v>
      </c>
    </row>
    <row r="76" spans="1:13" x14ac:dyDescent="0.4">
      <c r="A76" s="5">
        <v>72</v>
      </c>
      <c r="B76" s="2" t="s">
        <v>114</v>
      </c>
      <c r="C76" s="43">
        <v>229</v>
      </c>
      <c r="D76" s="44">
        <v>72</v>
      </c>
      <c r="E76" s="7" t="s">
        <v>0</v>
      </c>
      <c r="F76" s="3" t="s">
        <v>0</v>
      </c>
      <c r="G76" s="3" t="s">
        <v>176</v>
      </c>
      <c r="H76" s="8" t="s">
        <v>0</v>
      </c>
      <c r="I76" s="2" t="s">
        <v>0</v>
      </c>
      <c r="J76" s="3" t="s">
        <v>0</v>
      </c>
      <c r="K76" s="3" t="s">
        <v>176</v>
      </c>
      <c r="L76" s="4" t="s">
        <v>0</v>
      </c>
      <c r="M76" s="45"/>
    </row>
    <row r="77" spans="1:13" x14ac:dyDescent="0.4">
      <c r="A77" s="5">
        <v>73</v>
      </c>
      <c r="B77" s="2" t="s">
        <v>138</v>
      </c>
      <c r="C77" s="43">
        <v>242</v>
      </c>
      <c r="D77" s="44">
        <v>53</v>
      </c>
      <c r="E77" s="7" t="s">
        <v>2</v>
      </c>
      <c r="F77" s="3" t="s">
        <v>2</v>
      </c>
      <c r="G77" s="3" t="s">
        <v>3</v>
      </c>
      <c r="H77" s="8" t="s">
        <v>175</v>
      </c>
      <c r="I77" s="2" t="s">
        <v>2</v>
      </c>
      <c r="J77" s="3" t="s">
        <v>2</v>
      </c>
      <c r="K77" s="3" t="s">
        <v>9</v>
      </c>
      <c r="L77" s="4" t="s">
        <v>175</v>
      </c>
      <c r="M77" s="45" t="s">
        <v>84</v>
      </c>
    </row>
    <row r="78" spans="1:13" x14ac:dyDescent="0.4">
      <c r="A78" s="5">
        <v>74</v>
      </c>
      <c r="B78" s="2" t="s">
        <v>37</v>
      </c>
      <c r="C78" s="43">
        <v>244</v>
      </c>
      <c r="D78" s="44">
        <v>49</v>
      </c>
      <c r="E78" s="7" t="s">
        <v>0</v>
      </c>
      <c r="F78" s="3" t="s">
        <v>0</v>
      </c>
      <c r="G78" s="3" t="s">
        <v>176</v>
      </c>
      <c r="H78" s="8" t="s">
        <v>0</v>
      </c>
      <c r="I78" s="2" t="s">
        <v>0</v>
      </c>
      <c r="J78" s="3" t="s">
        <v>0</v>
      </c>
      <c r="K78" s="3" t="s">
        <v>176</v>
      </c>
      <c r="L78" s="4" t="s">
        <v>0</v>
      </c>
      <c r="M78" s="45"/>
    </row>
    <row r="79" spans="1:13" x14ac:dyDescent="0.4">
      <c r="A79" s="5">
        <v>75</v>
      </c>
      <c r="B79" s="2" t="s">
        <v>103</v>
      </c>
      <c r="C79" s="43">
        <v>251</v>
      </c>
      <c r="D79" s="44">
        <v>58</v>
      </c>
      <c r="E79" s="7" t="s">
        <v>0</v>
      </c>
      <c r="F79" s="3" t="s">
        <v>0</v>
      </c>
      <c r="G79" s="3" t="s">
        <v>176</v>
      </c>
      <c r="H79" s="8" t="s">
        <v>1</v>
      </c>
      <c r="I79" s="2" t="s">
        <v>0</v>
      </c>
      <c r="J79" s="3" t="s">
        <v>0</v>
      </c>
      <c r="K79" s="3" t="s">
        <v>176</v>
      </c>
      <c r="L79" s="4" t="s">
        <v>0</v>
      </c>
      <c r="M79" s="45"/>
    </row>
    <row r="80" spans="1:13" x14ac:dyDescent="0.4">
      <c r="A80" s="5">
        <v>76</v>
      </c>
      <c r="B80" s="2" t="s">
        <v>142</v>
      </c>
      <c r="C80" s="43">
        <v>255</v>
      </c>
      <c r="D80" s="44">
        <v>52</v>
      </c>
      <c r="E80" s="7" t="s">
        <v>1</v>
      </c>
      <c r="F80" s="3" t="s">
        <v>1</v>
      </c>
      <c r="G80" s="3" t="s">
        <v>1</v>
      </c>
      <c r="H80" s="8" t="s">
        <v>1</v>
      </c>
      <c r="I80" s="2" t="s">
        <v>2</v>
      </c>
      <c r="J80" s="3" t="s">
        <v>2</v>
      </c>
      <c r="K80" s="3" t="s">
        <v>1</v>
      </c>
      <c r="L80" s="4" t="s">
        <v>175</v>
      </c>
      <c r="M80" s="45" t="s">
        <v>16</v>
      </c>
    </row>
    <row r="81" spans="1:13" x14ac:dyDescent="0.4">
      <c r="A81" s="5">
        <v>77</v>
      </c>
      <c r="B81" s="2" t="s">
        <v>24</v>
      </c>
      <c r="C81" s="43">
        <v>256</v>
      </c>
      <c r="D81" s="44">
        <v>67</v>
      </c>
      <c r="E81" s="7" t="s">
        <v>0</v>
      </c>
      <c r="F81" s="3" t="s">
        <v>0</v>
      </c>
      <c r="G81" s="3" t="s">
        <v>176</v>
      </c>
      <c r="H81" s="8" t="s">
        <v>0</v>
      </c>
      <c r="I81" s="2" t="s">
        <v>0</v>
      </c>
      <c r="J81" s="3" t="s">
        <v>0</v>
      </c>
      <c r="K81" s="3" t="s">
        <v>176</v>
      </c>
      <c r="L81" s="4" t="s">
        <v>0</v>
      </c>
      <c r="M81" s="45" t="s">
        <v>25</v>
      </c>
    </row>
    <row r="82" spans="1:13" x14ac:dyDescent="0.4">
      <c r="A82" s="5">
        <v>78</v>
      </c>
      <c r="B82" s="2" t="s">
        <v>136</v>
      </c>
      <c r="C82" s="43">
        <v>258</v>
      </c>
      <c r="D82" s="44">
        <v>52</v>
      </c>
      <c r="E82" s="7" t="s">
        <v>174</v>
      </c>
      <c r="F82" s="3" t="s">
        <v>2</v>
      </c>
      <c r="G82" s="3" t="s">
        <v>3</v>
      </c>
      <c r="H82" s="8" t="s">
        <v>175</v>
      </c>
      <c r="I82" s="2" t="s">
        <v>1</v>
      </c>
      <c r="J82" s="3" t="s">
        <v>1</v>
      </c>
      <c r="K82" s="3" t="s">
        <v>1</v>
      </c>
      <c r="L82" s="4" t="s">
        <v>1</v>
      </c>
      <c r="M82" s="45"/>
    </row>
    <row r="83" spans="1:13" x14ac:dyDescent="0.4">
      <c r="A83" s="5">
        <v>79</v>
      </c>
      <c r="B83" s="2" t="s">
        <v>163</v>
      </c>
      <c r="C83" s="43">
        <v>259</v>
      </c>
      <c r="D83" s="44">
        <v>53</v>
      </c>
      <c r="E83" s="7" t="s">
        <v>0</v>
      </c>
      <c r="F83" s="3" t="s">
        <v>0</v>
      </c>
      <c r="G83" s="3" t="s">
        <v>176</v>
      </c>
      <c r="H83" s="8" t="s">
        <v>0</v>
      </c>
      <c r="I83" s="2" t="s">
        <v>0</v>
      </c>
      <c r="J83" s="3" t="s">
        <v>0</v>
      </c>
      <c r="K83" s="3" t="s">
        <v>176</v>
      </c>
      <c r="L83" s="4" t="s">
        <v>0</v>
      </c>
      <c r="M83" s="45" t="s">
        <v>119</v>
      </c>
    </row>
    <row r="84" spans="1:13" x14ac:dyDescent="0.4">
      <c r="A84" s="5">
        <v>80</v>
      </c>
      <c r="B84" s="2" t="s">
        <v>12</v>
      </c>
      <c r="C84" s="43">
        <v>265</v>
      </c>
      <c r="D84" s="44">
        <v>51</v>
      </c>
      <c r="E84" s="7" t="s">
        <v>0</v>
      </c>
      <c r="F84" s="3" t="s">
        <v>0</v>
      </c>
      <c r="G84" s="3" t="s">
        <v>176</v>
      </c>
      <c r="H84" s="8" t="s">
        <v>0</v>
      </c>
      <c r="I84" s="2" t="s">
        <v>0</v>
      </c>
      <c r="J84" s="3" t="s">
        <v>0</v>
      </c>
      <c r="K84" s="3" t="s">
        <v>176</v>
      </c>
      <c r="L84" s="4" t="s">
        <v>0</v>
      </c>
      <c r="M84" s="45" t="s">
        <v>118</v>
      </c>
    </row>
    <row r="85" spans="1:13" x14ac:dyDescent="0.4">
      <c r="A85" s="5">
        <v>81</v>
      </c>
      <c r="B85" s="2" t="s">
        <v>111</v>
      </c>
      <c r="C85" s="43">
        <v>267</v>
      </c>
      <c r="D85" s="44">
        <v>50</v>
      </c>
      <c r="E85" s="7" t="s">
        <v>0</v>
      </c>
      <c r="F85" s="3" t="s">
        <v>0</v>
      </c>
      <c r="G85" s="3" t="s">
        <v>176</v>
      </c>
      <c r="H85" s="8" t="s">
        <v>0</v>
      </c>
      <c r="I85" s="2" t="s">
        <v>0</v>
      </c>
      <c r="J85" s="3" t="s">
        <v>0</v>
      </c>
      <c r="K85" s="3" t="s">
        <v>176</v>
      </c>
      <c r="L85" s="4" t="s">
        <v>0</v>
      </c>
      <c r="M85" s="45"/>
    </row>
    <row r="86" spans="1:13" x14ac:dyDescent="0.4">
      <c r="A86" s="5">
        <v>82</v>
      </c>
      <c r="B86" s="2" t="s">
        <v>164</v>
      </c>
      <c r="C86" s="43">
        <v>269</v>
      </c>
      <c r="D86" s="44">
        <v>45</v>
      </c>
      <c r="E86" s="7" t="s">
        <v>1</v>
      </c>
      <c r="F86" s="3" t="s">
        <v>1</v>
      </c>
      <c r="G86" s="3" t="s">
        <v>1</v>
      </c>
      <c r="H86" s="8" t="s">
        <v>1</v>
      </c>
      <c r="I86" s="2" t="s">
        <v>0</v>
      </c>
      <c r="J86" s="3" t="s">
        <v>0</v>
      </c>
      <c r="K86" s="3" t="s">
        <v>176</v>
      </c>
      <c r="L86" s="4" t="s">
        <v>0</v>
      </c>
      <c r="M86" s="45" t="s">
        <v>81</v>
      </c>
    </row>
    <row r="87" spans="1:13" x14ac:dyDescent="0.4">
      <c r="A87" s="5">
        <v>83</v>
      </c>
      <c r="B87" s="2" t="s">
        <v>117</v>
      </c>
      <c r="C87" s="43">
        <v>272</v>
      </c>
      <c r="D87" s="44">
        <v>49</v>
      </c>
      <c r="E87" s="7" t="s">
        <v>1</v>
      </c>
      <c r="F87" s="3" t="s">
        <v>1</v>
      </c>
      <c r="G87" s="3" t="s">
        <v>1</v>
      </c>
      <c r="H87" s="8" t="s">
        <v>1</v>
      </c>
      <c r="I87" s="2" t="s">
        <v>2</v>
      </c>
      <c r="J87" s="3" t="s">
        <v>2</v>
      </c>
      <c r="K87" s="3" t="s">
        <v>1</v>
      </c>
      <c r="L87" s="4" t="s">
        <v>175</v>
      </c>
      <c r="M87" s="45"/>
    </row>
    <row r="88" spans="1:13" x14ac:dyDescent="0.4">
      <c r="A88" s="5">
        <v>84</v>
      </c>
      <c r="B88" s="2" t="s">
        <v>170</v>
      </c>
      <c r="C88" s="43">
        <v>274</v>
      </c>
      <c r="D88" s="44">
        <v>45</v>
      </c>
      <c r="E88" s="7" t="s">
        <v>0</v>
      </c>
      <c r="F88" s="3" t="s">
        <v>0</v>
      </c>
      <c r="G88" s="3" t="s">
        <v>176</v>
      </c>
      <c r="H88" s="8" t="s">
        <v>1</v>
      </c>
      <c r="I88" s="2" t="s">
        <v>0</v>
      </c>
      <c r="J88" s="3" t="s">
        <v>0</v>
      </c>
      <c r="K88" s="3" t="s">
        <v>176</v>
      </c>
      <c r="L88" s="4" t="s">
        <v>0</v>
      </c>
      <c r="M88" s="45" t="s">
        <v>120</v>
      </c>
    </row>
    <row r="89" spans="1:13" x14ac:dyDescent="0.4">
      <c r="A89" s="5">
        <v>85</v>
      </c>
      <c r="B89" s="2" t="s">
        <v>151</v>
      </c>
      <c r="C89" s="43">
        <v>276</v>
      </c>
      <c r="D89" s="44">
        <v>56</v>
      </c>
      <c r="E89" s="7" t="s">
        <v>1</v>
      </c>
      <c r="F89" s="3" t="s">
        <v>1</v>
      </c>
      <c r="G89" s="3" t="s">
        <v>1</v>
      </c>
      <c r="H89" s="8" t="s">
        <v>1</v>
      </c>
      <c r="I89" s="2" t="s">
        <v>1</v>
      </c>
      <c r="J89" s="3" t="s">
        <v>1</v>
      </c>
      <c r="K89" s="3" t="s">
        <v>1</v>
      </c>
      <c r="L89" s="4" t="s">
        <v>1</v>
      </c>
      <c r="M89" s="45"/>
    </row>
    <row r="90" spans="1:13" x14ac:dyDescent="0.4">
      <c r="A90" s="5">
        <v>86</v>
      </c>
      <c r="B90" s="2" t="s">
        <v>108</v>
      </c>
      <c r="C90" s="43">
        <v>279</v>
      </c>
      <c r="D90" s="44">
        <v>60</v>
      </c>
      <c r="E90" s="7" t="s">
        <v>0</v>
      </c>
      <c r="F90" s="3" t="s">
        <v>0</v>
      </c>
      <c r="G90" s="3" t="s">
        <v>176</v>
      </c>
      <c r="H90" s="8" t="s">
        <v>0</v>
      </c>
      <c r="I90" s="2" t="s">
        <v>0</v>
      </c>
      <c r="J90" s="3" t="s">
        <v>0</v>
      </c>
      <c r="K90" s="3" t="s">
        <v>176</v>
      </c>
      <c r="L90" s="4" t="s">
        <v>0</v>
      </c>
      <c r="M90" s="45"/>
    </row>
    <row r="91" spans="1:13" x14ac:dyDescent="0.4">
      <c r="A91" s="5">
        <v>87</v>
      </c>
      <c r="B91" s="2" t="s">
        <v>95</v>
      </c>
      <c r="C91" s="43">
        <v>281</v>
      </c>
      <c r="D91" s="44">
        <v>49</v>
      </c>
      <c r="E91" s="7" t="s">
        <v>1</v>
      </c>
      <c r="F91" s="3" t="s">
        <v>1</v>
      </c>
      <c r="G91" s="3" t="s">
        <v>1</v>
      </c>
      <c r="H91" s="8" t="s">
        <v>1</v>
      </c>
      <c r="I91" s="2" t="s">
        <v>0</v>
      </c>
      <c r="J91" s="3" t="s">
        <v>0</v>
      </c>
      <c r="K91" s="3" t="s">
        <v>176</v>
      </c>
      <c r="L91" s="4" t="s">
        <v>0</v>
      </c>
      <c r="M91" s="45" t="s">
        <v>96</v>
      </c>
    </row>
    <row r="92" spans="1:13" x14ac:dyDescent="0.4">
      <c r="A92" s="5">
        <v>88</v>
      </c>
      <c r="B92" s="2" t="s">
        <v>5</v>
      </c>
      <c r="C92" s="43">
        <v>286</v>
      </c>
      <c r="D92" s="44">
        <v>48</v>
      </c>
      <c r="E92" s="7" t="s">
        <v>1</v>
      </c>
      <c r="F92" s="3" t="s">
        <v>1</v>
      </c>
      <c r="G92" s="3" t="s">
        <v>1</v>
      </c>
      <c r="H92" s="8" t="s">
        <v>1</v>
      </c>
      <c r="I92" s="2" t="s">
        <v>2</v>
      </c>
      <c r="J92" s="3" t="s">
        <v>2</v>
      </c>
      <c r="K92" s="3" t="s">
        <v>176</v>
      </c>
      <c r="L92" s="4" t="s">
        <v>175</v>
      </c>
      <c r="M92" s="45"/>
    </row>
    <row r="93" spans="1:13" x14ac:dyDescent="0.4">
      <c r="A93" s="5">
        <v>89</v>
      </c>
      <c r="B93" s="2" t="s">
        <v>134</v>
      </c>
      <c r="C93" s="43">
        <v>295</v>
      </c>
      <c r="D93" s="44">
        <v>64</v>
      </c>
      <c r="E93" s="7" t="s">
        <v>1</v>
      </c>
      <c r="F93" s="3" t="s">
        <v>1</v>
      </c>
      <c r="G93" s="3" t="s">
        <v>1</v>
      </c>
      <c r="H93" s="8" t="s">
        <v>1</v>
      </c>
      <c r="I93" s="2" t="s">
        <v>0</v>
      </c>
      <c r="J93" s="3" t="s">
        <v>0</v>
      </c>
      <c r="K93" s="3" t="s">
        <v>176</v>
      </c>
      <c r="L93" s="4" t="s">
        <v>0</v>
      </c>
      <c r="M93" s="45"/>
    </row>
    <row r="94" spans="1:13" x14ac:dyDescent="0.4">
      <c r="A94" s="5">
        <v>90</v>
      </c>
      <c r="B94" s="2" t="s">
        <v>124</v>
      </c>
      <c r="C94" s="43">
        <v>297</v>
      </c>
      <c r="D94" s="44">
        <v>67</v>
      </c>
      <c r="E94" s="7" t="s">
        <v>2</v>
      </c>
      <c r="F94" s="3" t="s">
        <v>2</v>
      </c>
      <c r="G94" s="3" t="s">
        <v>3</v>
      </c>
      <c r="H94" s="8" t="s">
        <v>175</v>
      </c>
      <c r="I94" s="2" t="s">
        <v>2</v>
      </c>
      <c r="J94" s="3" t="s">
        <v>2</v>
      </c>
      <c r="K94" s="3" t="s">
        <v>176</v>
      </c>
      <c r="L94" s="4" t="s">
        <v>2</v>
      </c>
      <c r="M94" s="45"/>
    </row>
    <row r="95" spans="1:13" x14ac:dyDescent="0.4">
      <c r="A95" s="5">
        <v>91</v>
      </c>
      <c r="B95" s="2" t="s">
        <v>110</v>
      </c>
      <c r="C95" s="43">
        <v>304</v>
      </c>
      <c r="D95" s="44">
        <v>53</v>
      </c>
      <c r="E95" s="7" t="s">
        <v>0</v>
      </c>
      <c r="F95" s="3" t="s">
        <v>0</v>
      </c>
      <c r="G95" s="3" t="s">
        <v>176</v>
      </c>
      <c r="H95" s="8" t="s">
        <v>0</v>
      </c>
      <c r="I95" s="2" t="s">
        <v>2</v>
      </c>
      <c r="J95" s="3" t="s">
        <v>2</v>
      </c>
      <c r="K95" s="3" t="s">
        <v>9</v>
      </c>
      <c r="L95" s="4" t="s">
        <v>175</v>
      </c>
      <c r="M95" s="45"/>
    </row>
    <row r="96" spans="1:13" x14ac:dyDescent="0.4">
      <c r="A96" s="5">
        <v>92</v>
      </c>
      <c r="B96" s="2" t="s">
        <v>28</v>
      </c>
      <c r="C96" s="43">
        <v>310</v>
      </c>
      <c r="D96" s="44">
        <v>49</v>
      </c>
      <c r="E96" s="7" t="s">
        <v>0</v>
      </c>
      <c r="F96" s="3" t="s">
        <v>0</v>
      </c>
      <c r="G96" s="3" t="s">
        <v>176</v>
      </c>
      <c r="H96" s="8" t="s">
        <v>0</v>
      </c>
      <c r="I96" s="2" t="s">
        <v>0</v>
      </c>
      <c r="J96" s="3" t="s">
        <v>0</v>
      </c>
      <c r="K96" s="3" t="s">
        <v>176</v>
      </c>
      <c r="L96" s="4" t="s">
        <v>0</v>
      </c>
      <c r="M96" s="45"/>
    </row>
    <row r="97" spans="1:13" x14ac:dyDescent="0.4">
      <c r="A97" s="5">
        <v>93</v>
      </c>
      <c r="B97" s="2" t="s">
        <v>146</v>
      </c>
      <c r="C97" s="43">
        <v>315</v>
      </c>
      <c r="D97" s="44">
        <v>57</v>
      </c>
      <c r="E97" s="7" t="s">
        <v>0</v>
      </c>
      <c r="F97" s="3" t="s">
        <v>0</v>
      </c>
      <c r="G97" s="3" t="s">
        <v>176</v>
      </c>
      <c r="H97" s="8" t="s">
        <v>175</v>
      </c>
      <c r="I97" s="2" t="s">
        <v>2</v>
      </c>
      <c r="J97" s="3" t="s">
        <v>2</v>
      </c>
      <c r="K97" s="3" t="s">
        <v>1</v>
      </c>
      <c r="L97" s="4" t="s">
        <v>175</v>
      </c>
      <c r="M97" s="45"/>
    </row>
    <row r="98" spans="1:13" x14ac:dyDescent="0.4">
      <c r="A98" s="5">
        <v>94</v>
      </c>
      <c r="B98" s="2" t="s">
        <v>150</v>
      </c>
      <c r="C98" s="43">
        <v>316</v>
      </c>
      <c r="D98" s="44">
        <v>66</v>
      </c>
      <c r="E98" s="7" t="s">
        <v>0</v>
      </c>
      <c r="F98" s="3" t="s">
        <v>0</v>
      </c>
      <c r="G98" s="3" t="s">
        <v>176</v>
      </c>
      <c r="H98" s="8" t="s">
        <v>0</v>
      </c>
      <c r="I98" s="2" t="s">
        <v>0</v>
      </c>
      <c r="J98" s="3" t="s">
        <v>0</v>
      </c>
      <c r="K98" s="3" t="s">
        <v>176</v>
      </c>
      <c r="L98" s="4" t="s">
        <v>0</v>
      </c>
      <c r="M98" s="45" t="s">
        <v>86</v>
      </c>
    </row>
    <row r="99" spans="1:13" x14ac:dyDescent="0.4">
      <c r="A99" s="5">
        <v>95</v>
      </c>
      <c r="B99" s="2" t="s">
        <v>30</v>
      </c>
      <c r="C99" s="43">
        <v>330</v>
      </c>
      <c r="D99" s="44">
        <v>45</v>
      </c>
      <c r="E99" s="7" t="s">
        <v>1</v>
      </c>
      <c r="F99" s="3" t="s">
        <v>1</v>
      </c>
      <c r="G99" s="3" t="s">
        <v>1</v>
      </c>
      <c r="H99" s="8" t="s">
        <v>1</v>
      </c>
      <c r="I99" s="2" t="s">
        <v>1</v>
      </c>
      <c r="J99" s="3" t="s">
        <v>1</v>
      </c>
      <c r="K99" s="3" t="s">
        <v>1</v>
      </c>
      <c r="L99" s="4" t="s">
        <v>1</v>
      </c>
      <c r="M99" s="45" t="s">
        <v>31</v>
      </c>
    </row>
    <row r="100" spans="1:13" x14ac:dyDescent="0.4">
      <c r="A100" s="5">
        <v>96</v>
      </c>
      <c r="B100" s="2" t="s">
        <v>107</v>
      </c>
      <c r="C100" s="43">
        <v>334</v>
      </c>
      <c r="D100" s="44">
        <v>56</v>
      </c>
      <c r="E100" s="7" t="s">
        <v>1</v>
      </c>
      <c r="F100" s="3" t="s">
        <v>1</v>
      </c>
      <c r="G100" s="3" t="s">
        <v>1</v>
      </c>
      <c r="H100" s="8" t="s">
        <v>1</v>
      </c>
      <c r="I100" s="2" t="s">
        <v>0</v>
      </c>
      <c r="J100" s="3" t="s">
        <v>0</v>
      </c>
      <c r="K100" s="3" t="s">
        <v>176</v>
      </c>
      <c r="L100" s="4" t="s">
        <v>0</v>
      </c>
      <c r="M100" s="45"/>
    </row>
    <row r="101" spans="1:13" x14ac:dyDescent="0.4">
      <c r="A101" s="5">
        <v>97</v>
      </c>
      <c r="B101" s="2" t="s">
        <v>11</v>
      </c>
      <c r="C101" s="43">
        <v>336</v>
      </c>
      <c r="D101" s="44">
        <v>44</v>
      </c>
      <c r="E101" s="7" t="s">
        <v>1</v>
      </c>
      <c r="F101" s="3" t="s">
        <v>1</v>
      </c>
      <c r="G101" s="3" t="s">
        <v>1</v>
      </c>
      <c r="H101" s="8" t="s">
        <v>1</v>
      </c>
      <c r="I101" s="2" t="s">
        <v>0</v>
      </c>
      <c r="J101" s="3" t="s">
        <v>0</v>
      </c>
      <c r="K101" s="3" t="s">
        <v>176</v>
      </c>
      <c r="L101" s="4" t="s">
        <v>0</v>
      </c>
      <c r="M101" s="45"/>
    </row>
    <row r="102" spans="1:13" x14ac:dyDescent="0.4">
      <c r="A102" s="5">
        <v>98</v>
      </c>
      <c r="B102" s="2" t="s">
        <v>167</v>
      </c>
      <c r="C102" s="43">
        <v>337</v>
      </c>
      <c r="D102" s="44">
        <v>58</v>
      </c>
      <c r="E102" s="7" t="s">
        <v>1</v>
      </c>
      <c r="F102" s="3" t="s">
        <v>1</v>
      </c>
      <c r="G102" s="3" t="s">
        <v>1</v>
      </c>
      <c r="H102" s="8" t="s">
        <v>1</v>
      </c>
      <c r="I102" s="2" t="s">
        <v>1</v>
      </c>
      <c r="J102" s="3" t="s">
        <v>1</v>
      </c>
      <c r="K102" s="3" t="s">
        <v>1</v>
      </c>
      <c r="L102" s="4" t="s">
        <v>1</v>
      </c>
      <c r="M102" s="45"/>
    </row>
    <row r="103" spans="1:13" x14ac:dyDescent="0.4">
      <c r="A103" s="5">
        <v>99</v>
      </c>
      <c r="B103" s="2" t="s">
        <v>70</v>
      </c>
      <c r="C103" s="43">
        <v>344</v>
      </c>
      <c r="D103" s="44">
        <v>71</v>
      </c>
      <c r="E103" s="7" t="s">
        <v>1</v>
      </c>
      <c r="F103" s="3" t="s">
        <v>1</v>
      </c>
      <c r="G103" s="3" t="s">
        <v>1</v>
      </c>
      <c r="H103" s="8" t="s">
        <v>1</v>
      </c>
      <c r="I103" s="2" t="s">
        <v>1</v>
      </c>
      <c r="J103" s="3" t="s">
        <v>1</v>
      </c>
      <c r="K103" s="3" t="s">
        <v>1</v>
      </c>
      <c r="L103" s="4" t="s">
        <v>1</v>
      </c>
      <c r="M103" s="45" t="s">
        <v>196</v>
      </c>
    </row>
    <row r="104" spans="1:13" x14ac:dyDescent="0.4">
      <c r="A104" s="5">
        <v>100</v>
      </c>
      <c r="B104" s="2" t="s">
        <v>21</v>
      </c>
      <c r="C104" s="43">
        <v>353</v>
      </c>
      <c r="D104" s="44">
        <v>57</v>
      </c>
      <c r="E104" s="7" t="s">
        <v>1</v>
      </c>
      <c r="F104" s="3" t="s">
        <v>1</v>
      </c>
      <c r="G104" s="3" t="s">
        <v>1</v>
      </c>
      <c r="H104" s="8" t="s">
        <v>1</v>
      </c>
      <c r="I104" s="2" t="s">
        <v>0</v>
      </c>
      <c r="J104" s="3" t="s">
        <v>0</v>
      </c>
      <c r="K104" s="3" t="s">
        <v>176</v>
      </c>
      <c r="L104" s="4" t="s">
        <v>0</v>
      </c>
      <c r="M104" s="45"/>
    </row>
    <row r="105" spans="1:13" x14ac:dyDescent="0.4">
      <c r="A105" s="5">
        <v>101</v>
      </c>
      <c r="B105" s="2" t="s">
        <v>74</v>
      </c>
      <c r="C105" s="43">
        <v>355</v>
      </c>
      <c r="D105" s="44">
        <v>57</v>
      </c>
      <c r="E105" s="7" t="s">
        <v>0</v>
      </c>
      <c r="F105" s="3" t="s">
        <v>0</v>
      </c>
      <c r="G105" s="3" t="s">
        <v>176</v>
      </c>
      <c r="H105" s="8" t="s">
        <v>185</v>
      </c>
      <c r="I105" s="2" t="s">
        <v>0</v>
      </c>
      <c r="J105" s="3" t="s">
        <v>0</v>
      </c>
      <c r="K105" s="3" t="s">
        <v>176</v>
      </c>
      <c r="L105" s="4" t="s">
        <v>0</v>
      </c>
      <c r="M105" s="45"/>
    </row>
    <row r="106" spans="1:13" x14ac:dyDescent="0.4">
      <c r="A106" s="5">
        <v>102</v>
      </c>
      <c r="B106" s="2" t="s">
        <v>26</v>
      </c>
      <c r="C106" s="43">
        <v>358</v>
      </c>
      <c r="D106" s="44">
        <v>50</v>
      </c>
      <c r="E106" s="7" t="s">
        <v>1</v>
      </c>
      <c r="F106" s="3" t="s">
        <v>1</v>
      </c>
      <c r="G106" s="3" t="s">
        <v>1</v>
      </c>
      <c r="H106" s="8" t="s">
        <v>1</v>
      </c>
      <c r="I106" s="2" t="s">
        <v>0</v>
      </c>
      <c r="J106" s="3" t="s">
        <v>0</v>
      </c>
      <c r="K106" s="3" t="s">
        <v>176</v>
      </c>
      <c r="L106" s="4" t="s">
        <v>0</v>
      </c>
      <c r="M106" s="45" t="s">
        <v>27</v>
      </c>
    </row>
    <row r="107" spans="1:13" x14ac:dyDescent="0.4">
      <c r="A107" s="5">
        <v>103</v>
      </c>
      <c r="B107" s="2" t="s">
        <v>168</v>
      </c>
      <c r="C107" s="43">
        <v>359</v>
      </c>
      <c r="D107" s="44">
        <v>61</v>
      </c>
      <c r="E107" s="7" t="s">
        <v>2</v>
      </c>
      <c r="F107" s="3" t="s">
        <v>2</v>
      </c>
      <c r="G107" s="3" t="s">
        <v>3</v>
      </c>
      <c r="H107" s="8" t="s">
        <v>175</v>
      </c>
      <c r="I107" s="2" t="s">
        <v>0</v>
      </c>
      <c r="J107" s="3" t="s">
        <v>0</v>
      </c>
      <c r="K107" s="3" t="s">
        <v>176</v>
      </c>
      <c r="L107" s="4" t="s">
        <v>0</v>
      </c>
      <c r="M107" s="45" t="s">
        <v>82</v>
      </c>
    </row>
    <row r="108" spans="1:13" x14ac:dyDescent="0.4">
      <c r="A108" s="5">
        <v>104</v>
      </c>
      <c r="B108" s="2" t="s">
        <v>87</v>
      </c>
      <c r="C108" s="43">
        <v>362</v>
      </c>
      <c r="D108" s="44">
        <v>45</v>
      </c>
      <c r="E108" s="7" t="s">
        <v>1</v>
      </c>
      <c r="F108" s="3" t="s">
        <v>1</v>
      </c>
      <c r="G108" s="3" t="s">
        <v>1</v>
      </c>
      <c r="H108" s="8" t="s">
        <v>1</v>
      </c>
      <c r="I108" s="2" t="s">
        <v>0</v>
      </c>
      <c r="J108" s="3" t="s">
        <v>0</v>
      </c>
      <c r="K108" s="3" t="s">
        <v>176</v>
      </c>
      <c r="L108" s="4" t="s">
        <v>0</v>
      </c>
      <c r="M108" s="45"/>
    </row>
    <row r="109" spans="1:13" x14ac:dyDescent="0.4">
      <c r="A109" s="5">
        <v>105</v>
      </c>
      <c r="B109" s="2" t="s">
        <v>161</v>
      </c>
      <c r="C109" s="43">
        <v>368</v>
      </c>
      <c r="D109" s="44">
        <v>47</v>
      </c>
      <c r="E109" s="7" t="s">
        <v>174</v>
      </c>
      <c r="F109" s="3" t="s">
        <v>2</v>
      </c>
      <c r="G109" s="3" t="s">
        <v>3</v>
      </c>
      <c r="H109" s="8" t="s">
        <v>175</v>
      </c>
      <c r="I109" s="2" t="s">
        <v>2</v>
      </c>
      <c r="J109" s="3" t="s">
        <v>2</v>
      </c>
      <c r="K109" s="3" t="s">
        <v>1</v>
      </c>
      <c r="L109" s="4" t="s">
        <v>175</v>
      </c>
      <c r="M109" s="45" t="s">
        <v>4</v>
      </c>
    </row>
    <row r="110" spans="1:13" x14ac:dyDescent="0.4">
      <c r="A110" s="5">
        <v>106</v>
      </c>
      <c r="B110" s="2" t="s">
        <v>6</v>
      </c>
      <c r="C110" s="43">
        <v>369</v>
      </c>
      <c r="D110" s="44">
        <v>46</v>
      </c>
      <c r="E110" s="7" t="s">
        <v>2</v>
      </c>
      <c r="F110" s="3" t="s">
        <v>2</v>
      </c>
      <c r="G110" s="3" t="s">
        <v>176</v>
      </c>
      <c r="H110" s="8" t="s">
        <v>1</v>
      </c>
      <c r="I110" s="2" t="s">
        <v>0</v>
      </c>
      <c r="J110" s="3" t="s">
        <v>0</v>
      </c>
      <c r="K110" s="3" t="s">
        <v>176</v>
      </c>
      <c r="L110" s="4" t="s">
        <v>0</v>
      </c>
      <c r="M110" s="45" t="s">
        <v>7</v>
      </c>
    </row>
    <row r="111" spans="1:13" x14ac:dyDescent="0.4">
      <c r="A111" s="5">
        <v>107</v>
      </c>
      <c r="B111" s="2" t="s">
        <v>159</v>
      </c>
      <c r="C111" s="43">
        <v>370</v>
      </c>
      <c r="D111" s="44">
        <v>48</v>
      </c>
      <c r="E111" s="7" t="s">
        <v>1</v>
      </c>
      <c r="F111" s="3" t="s">
        <v>1</v>
      </c>
      <c r="G111" s="3" t="s">
        <v>1</v>
      </c>
      <c r="H111" s="8" t="s">
        <v>1</v>
      </c>
      <c r="I111" s="2" t="s">
        <v>1</v>
      </c>
      <c r="J111" s="3" t="s">
        <v>1</v>
      </c>
      <c r="K111" s="3" t="s">
        <v>1</v>
      </c>
      <c r="L111" s="4" t="s">
        <v>1</v>
      </c>
      <c r="M111" s="45" t="s">
        <v>97</v>
      </c>
    </row>
    <row r="112" spans="1:13" x14ac:dyDescent="0.4">
      <c r="A112" s="5">
        <v>108</v>
      </c>
      <c r="B112" s="2" t="s">
        <v>38</v>
      </c>
      <c r="C112" s="43">
        <v>371</v>
      </c>
      <c r="D112" s="44">
        <v>56</v>
      </c>
      <c r="E112" s="7" t="s">
        <v>0</v>
      </c>
      <c r="F112" s="3" t="s">
        <v>0</v>
      </c>
      <c r="G112" s="3" t="s">
        <v>176</v>
      </c>
      <c r="H112" s="8" t="s">
        <v>0</v>
      </c>
      <c r="I112" s="2" t="s">
        <v>0</v>
      </c>
      <c r="J112" s="3" t="s">
        <v>0</v>
      </c>
      <c r="K112" s="3" t="s">
        <v>176</v>
      </c>
      <c r="L112" s="4" t="s">
        <v>0</v>
      </c>
      <c r="M112" s="45" t="s">
        <v>39</v>
      </c>
    </row>
    <row r="113" spans="1:13" x14ac:dyDescent="0.4">
      <c r="A113" s="5">
        <v>109</v>
      </c>
      <c r="B113" s="2" t="s">
        <v>149</v>
      </c>
      <c r="C113" s="43">
        <v>374</v>
      </c>
      <c r="D113" s="44">
        <v>58</v>
      </c>
      <c r="E113" s="7" t="s">
        <v>2</v>
      </c>
      <c r="F113" s="3" t="s">
        <v>2</v>
      </c>
      <c r="G113" s="3" t="s">
        <v>3</v>
      </c>
      <c r="H113" s="8" t="s">
        <v>175</v>
      </c>
      <c r="I113" s="2" t="s">
        <v>2</v>
      </c>
      <c r="J113" s="3" t="s">
        <v>2</v>
      </c>
      <c r="K113" s="3" t="s">
        <v>1</v>
      </c>
      <c r="L113" s="4" t="s">
        <v>175</v>
      </c>
      <c r="M113" s="45"/>
    </row>
    <row r="114" spans="1:13" x14ac:dyDescent="0.4">
      <c r="A114" s="5">
        <v>110</v>
      </c>
      <c r="B114" s="2" t="s">
        <v>139</v>
      </c>
      <c r="C114" s="43">
        <v>375</v>
      </c>
      <c r="D114" s="44">
        <v>55</v>
      </c>
      <c r="E114" s="7" t="s">
        <v>1</v>
      </c>
      <c r="F114" s="3" t="s">
        <v>1</v>
      </c>
      <c r="G114" s="3" t="s">
        <v>1</v>
      </c>
      <c r="H114" s="8" t="s">
        <v>1</v>
      </c>
      <c r="I114" s="2" t="s">
        <v>1</v>
      </c>
      <c r="J114" s="3" t="s">
        <v>1</v>
      </c>
      <c r="K114" s="3" t="s">
        <v>1</v>
      </c>
      <c r="L114" s="4" t="s">
        <v>1</v>
      </c>
      <c r="M114" s="45"/>
    </row>
    <row r="115" spans="1:13" x14ac:dyDescent="0.4">
      <c r="A115" s="5">
        <v>111</v>
      </c>
      <c r="B115" s="2" t="s">
        <v>155</v>
      </c>
      <c r="C115" s="43">
        <v>376</v>
      </c>
      <c r="D115" s="44">
        <v>65</v>
      </c>
      <c r="E115" s="7" t="s">
        <v>188</v>
      </c>
      <c r="F115" s="3" t="s">
        <v>2</v>
      </c>
      <c r="G115" s="3" t="s">
        <v>1</v>
      </c>
      <c r="H115" s="8" t="s">
        <v>2</v>
      </c>
      <c r="I115" s="2" t="s">
        <v>2</v>
      </c>
      <c r="J115" s="3" t="s">
        <v>2</v>
      </c>
      <c r="K115" s="3" t="s">
        <v>1</v>
      </c>
      <c r="L115" s="4" t="s">
        <v>2</v>
      </c>
      <c r="M115" s="45" t="s">
        <v>29</v>
      </c>
    </row>
    <row r="116" spans="1:13" x14ac:dyDescent="0.4">
      <c r="A116" s="5">
        <v>112</v>
      </c>
      <c r="B116" s="2" t="s">
        <v>34</v>
      </c>
      <c r="C116" s="43">
        <v>377</v>
      </c>
      <c r="D116" s="44">
        <v>63</v>
      </c>
      <c r="E116" s="7" t="s">
        <v>187</v>
      </c>
      <c r="F116" s="3" t="s">
        <v>2</v>
      </c>
      <c r="G116" s="3" t="s">
        <v>1</v>
      </c>
      <c r="H116" s="8" t="s">
        <v>2</v>
      </c>
      <c r="I116" s="2" t="s">
        <v>1</v>
      </c>
      <c r="J116" s="3" t="s">
        <v>1</v>
      </c>
      <c r="K116" s="3" t="s">
        <v>1</v>
      </c>
      <c r="L116" s="4" t="s">
        <v>1</v>
      </c>
      <c r="M116" s="45" t="s">
        <v>35</v>
      </c>
    </row>
    <row r="117" spans="1:13" x14ac:dyDescent="0.4">
      <c r="A117" s="5">
        <v>113</v>
      </c>
      <c r="B117" s="2" t="s">
        <v>152</v>
      </c>
      <c r="C117" s="43">
        <v>378</v>
      </c>
      <c r="D117" s="44">
        <v>48</v>
      </c>
      <c r="E117" s="7" t="s">
        <v>1</v>
      </c>
      <c r="F117" s="3" t="s">
        <v>1</v>
      </c>
      <c r="G117" s="3" t="s">
        <v>1</v>
      </c>
      <c r="H117" s="8" t="s">
        <v>1</v>
      </c>
      <c r="I117" s="2" t="s">
        <v>2</v>
      </c>
      <c r="J117" s="3" t="s">
        <v>2</v>
      </c>
      <c r="K117" s="3" t="s">
        <v>186</v>
      </c>
      <c r="L117" s="4" t="s">
        <v>175</v>
      </c>
      <c r="M117" s="45"/>
    </row>
    <row r="118" spans="1:13" x14ac:dyDescent="0.4">
      <c r="A118" s="5">
        <v>114</v>
      </c>
      <c r="B118" s="2" t="s">
        <v>156</v>
      </c>
      <c r="C118" s="43">
        <v>384</v>
      </c>
      <c r="D118" s="44">
        <v>43</v>
      </c>
      <c r="E118" s="7" t="s">
        <v>1</v>
      </c>
      <c r="F118" s="3" t="s">
        <v>1</v>
      </c>
      <c r="G118" s="3" t="s">
        <v>176</v>
      </c>
      <c r="H118" s="8" t="s">
        <v>1</v>
      </c>
      <c r="I118" s="2" t="s">
        <v>0</v>
      </c>
      <c r="J118" s="3" t="s">
        <v>0</v>
      </c>
      <c r="K118" s="3" t="s">
        <v>176</v>
      </c>
      <c r="L118" s="4" t="s">
        <v>0</v>
      </c>
      <c r="M118" s="45"/>
    </row>
    <row r="119" spans="1:13" x14ac:dyDescent="0.4">
      <c r="A119" s="33"/>
      <c r="B119" s="34"/>
      <c r="C119" s="34"/>
      <c r="D119" s="35" t="s">
        <v>190</v>
      </c>
      <c r="E119" s="28">
        <f>COUNTIF(E3:E118,"バス乗車◎")</f>
        <v>9</v>
      </c>
      <c r="F119" s="42" t="s">
        <v>191</v>
      </c>
      <c r="G119" s="42" t="s">
        <v>192</v>
      </c>
      <c r="H119" s="29">
        <f>COUNTIF(H3:H118,"弁当付◎")</f>
        <v>23</v>
      </c>
      <c r="I119" s="41" t="s">
        <v>191</v>
      </c>
      <c r="J119" s="42" t="s">
        <v>193</v>
      </c>
      <c r="K119" s="42" t="s">
        <v>191</v>
      </c>
      <c r="L119" s="29">
        <f>COUNTIF(L3:L118,"弁当付◎")</f>
        <v>21</v>
      </c>
      <c r="M119" s="47"/>
    </row>
    <row r="120" spans="1:13" ht="19.5" thickBot="1" x14ac:dyDescent="0.45">
      <c r="A120" s="26"/>
      <c r="B120" s="27"/>
      <c r="C120" s="27"/>
      <c r="D120" s="36" t="s">
        <v>189</v>
      </c>
      <c r="E120" s="30">
        <f>COUNTIF(E4:E119,"参加〇")</f>
        <v>18</v>
      </c>
      <c r="F120" s="31">
        <f>COUNTIF(F3:F118,"参加〇")</f>
        <v>23</v>
      </c>
      <c r="G120" s="31">
        <f>COUNTIF(G3:G118,"宿泊〇")</f>
        <v>19</v>
      </c>
      <c r="H120" s="32">
        <f>COUNTIF(H3:H118,"参加〇")</f>
        <v>12</v>
      </c>
      <c r="I120" s="30">
        <f>COUNTIF(I3:I118,"参加〇")</f>
        <v>23</v>
      </c>
      <c r="J120" s="31">
        <f>COUNTIF(J3:J118,"参加〇")</f>
        <v>23</v>
      </c>
      <c r="K120" s="31">
        <f>COUNTIF(K3:K118,"宿手配〇")</f>
        <v>10</v>
      </c>
      <c r="L120" s="32">
        <f>COUNTIF(L3:L118,"参加〇")</f>
        <v>7</v>
      </c>
      <c r="M120" s="48"/>
    </row>
    <row r="121" spans="1:13" ht="19.5" thickTop="1" x14ac:dyDescent="0.4">
      <c r="A121" s="24"/>
      <c r="B121" s="25"/>
      <c r="C121" s="140" t="s">
        <v>200</v>
      </c>
      <c r="D121" s="140"/>
      <c r="E121" s="37">
        <v>27</v>
      </c>
      <c r="F121" s="38">
        <f>SUM(F120)</f>
        <v>23</v>
      </c>
      <c r="G121" s="38">
        <f>SUM(G120)</f>
        <v>19</v>
      </c>
      <c r="H121" s="39">
        <f>SUM(H119:H120)</f>
        <v>35</v>
      </c>
      <c r="I121" s="40">
        <f>SUM(I120)</f>
        <v>23</v>
      </c>
      <c r="J121" s="38">
        <f>SUM(J120)</f>
        <v>23</v>
      </c>
      <c r="K121" s="38">
        <f>SUM(K120)</f>
        <v>10</v>
      </c>
      <c r="L121" s="39">
        <f>SUM(L119:L120)</f>
        <v>28</v>
      </c>
      <c r="M121" s="49"/>
    </row>
  </sheetData>
  <sortState ref="B3:M118">
    <sortCondition ref="C3:C118"/>
  </sortState>
  <mergeCells count="15">
    <mergeCell ref="M1:M2"/>
    <mergeCell ref="A1:A2"/>
    <mergeCell ref="B1:B2"/>
    <mergeCell ref="C1:C2"/>
    <mergeCell ref="D1:D2"/>
    <mergeCell ref="F1:G1"/>
    <mergeCell ref="J1:K1"/>
    <mergeCell ref="F73:G73"/>
    <mergeCell ref="J73:K73"/>
    <mergeCell ref="M73:M74"/>
    <mergeCell ref="C121:D121"/>
    <mergeCell ref="A73:A74"/>
    <mergeCell ref="B73:B74"/>
    <mergeCell ref="C73:C74"/>
    <mergeCell ref="D73:D74"/>
  </mergeCells>
  <phoneticPr fontId="18"/>
  <conditionalFormatting sqref="B73">
    <cfRule type="duplicateValues" dxfId="5" priority="1"/>
  </conditionalFormatting>
  <conditionalFormatting sqref="A73">
    <cfRule type="duplicateValues" dxfId="4" priority="2"/>
  </conditionalFormatting>
  <conditionalFormatting sqref="B1 B3:B72 B75:B118">
    <cfRule type="duplicateValues" dxfId="3" priority="15"/>
  </conditionalFormatting>
  <conditionalFormatting sqref="A1 A3:A72 A75:A118">
    <cfRule type="duplicateValues" dxfId="2" priority="19"/>
  </conditionalFormatting>
  <printOptions horizontalCentered="1"/>
  <pageMargins left="0.31496062992125984" right="0.31496062992125984" top="0.74803149606299213" bottom="0.35433070866141736" header="0.31496062992125984" footer="0.31496062992125984"/>
  <pageSetup paperSize="9" scale="58" fitToHeight="2" orientation="portrait" horizontalDpi="1200" verticalDpi="1200" r:id="rId1"/>
  <ignoredErrors>
    <ignoredError sqref="G120 K120 H1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19"/>
  <sheetViews>
    <sheetView showGridLines="0" workbookViewId="0">
      <pane xSplit="4" ySplit="2" topLeftCell="E54" activePane="bottomRight" state="frozen"/>
      <selection pane="topRight" activeCell="E1" sqref="E1"/>
      <selection pane="bottomLeft" activeCell="A3" sqref="A3"/>
      <selection pane="bottomRight" activeCell="P105" sqref="P105"/>
    </sheetView>
  </sheetViews>
  <sheetFormatPr defaultRowHeight="18.75" x14ac:dyDescent="0.4"/>
  <cols>
    <col min="1" max="1" width="4.5" style="6" bestFit="1" customWidth="1"/>
    <col min="2" max="2" width="11.875" bestFit="1" customWidth="1"/>
    <col min="3" max="3" width="4.5" bestFit="1" customWidth="1"/>
    <col min="4" max="4" width="5.25" bestFit="1" customWidth="1"/>
    <col min="5" max="5" width="11" bestFit="1" customWidth="1"/>
    <col min="6" max="6" width="7.625" bestFit="1" customWidth="1"/>
    <col min="7" max="7" width="7.125" bestFit="1" customWidth="1"/>
    <col min="8" max="8" width="9" bestFit="1" customWidth="1"/>
    <col min="9" max="10" width="7.125" bestFit="1" customWidth="1"/>
    <col min="11" max="12" width="9" bestFit="1" customWidth="1"/>
    <col min="13" max="13" width="60.625" style="46" customWidth="1"/>
  </cols>
  <sheetData>
    <row r="1" spans="1:13" x14ac:dyDescent="0.4">
      <c r="A1" s="141" t="s">
        <v>128</v>
      </c>
      <c r="B1" s="143" t="s">
        <v>127</v>
      </c>
      <c r="C1" s="143" t="s">
        <v>173</v>
      </c>
      <c r="D1" s="145" t="s">
        <v>129</v>
      </c>
      <c r="E1" s="19" t="s">
        <v>178</v>
      </c>
      <c r="F1" s="136" t="s">
        <v>177</v>
      </c>
      <c r="G1" s="136"/>
      <c r="H1" s="20" t="s">
        <v>179</v>
      </c>
      <c r="I1" s="23" t="s">
        <v>184</v>
      </c>
      <c r="J1" s="137" t="s">
        <v>180</v>
      </c>
      <c r="K1" s="137"/>
      <c r="L1" s="15" t="s">
        <v>181</v>
      </c>
      <c r="M1" s="138" t="s">
        <v>132</v>
      </c>
    </row>
    <row r="2" spans="1:13" x14ac:dyDescent="0.4">
      <c r="A2" s="142"/>
      <c r="B2" s="144"/>
      <c r="C2" s="144"/>
      <c r="D2" s="146"/>
      <c r="E2" s="12" t="s">
        <v>182</v>
      </c>
      <c r="F2" s="13" t="s">
        <v>130</v>
      </c>
      <c r="G2" s="13" t="s">
        <v>131</v>
      </c>
      <c r="H2" s="14" t="s">
        <v>183</v>
      </c>
      <c r="I2" s="21" t="s">
        <v>182</v>
      </c>
      <c r="J2" s="13" t="s">
        <v>130</v>
      </c>
      <c r="K2" s="13" t="s">
        <v>131</v>
      </c>
      <c r="L2" s="22" t="s">
        <v>183</v>
      </c>
      <c r="M2" s="139"/>
    </row>
    <row r="3" spans="1:13" x14ac:dyDescent="0.4">
      <c r="A3" s="125">
        <v>1</v>
      </c>
      <c r="B3" s="59" t="s">
        <v>80</v>
      </c>
      <c r="C3" s="60">
        <v>20</v>
      </c>
      <c r="D3" s="61">
        <v>90</v>
      </c>
      <c r="E3" s="16" t="s">
        <v>0</v>
      </c>
      <c r="F3" s="17" t="s">
        <v>0</v>
      </c>
      <c r="G3" s="17" t="s">
        <v>176</v>
      </c>
      <c r="H3" s="18" t="s">
        <v>0</v>
      </c>
      <c r="I3" s="2" t="s">
        <v>1</v>
      </c>
      <c r="J3" s="3" t="s">
        <v>1</v>
      </c>
      <c r="K3" s="3" t="s">
        <v>1</v>
      </c>
      <c r="L3" s="4" t="s">
        <v>1</v>
      </c>
      <c r="M3" s="45" t="s">
        <v>199</v>
      </c>
    </row>
    <row r="4" spans="1:13" x14ac:dyDescent="0.4">
      <c r="A4" s="128">
        <v>2</v>
      </c>
      <c r="B4" s="50" t="s">
        <v>63</v>
      </c>
      <c r="C4" s="51">
        <v>75</v>
      </c>
      <c r="D4" s="52">
        <v>86</v>
      </c>
      <c r="E4" s="7" t="s">
        <v>0</v>
      </c>
      <c r="F4" s="3" t="s">
        <v>0</v>
      </c>
      <c r="G4" s="3" t="s">
        <v>176</v>
      </c>
      <c r="H4" s="8" t="s">
        <v>0</v>
      </c>
      <c r="I4" s="2" t="s">
        <v>0</v>
      </c>
      <c r="J4" s="3" t="s">
        <v>0</v>
      </c>
      <c r="K4" s="3" t="s">
        <v>176</v>
      </c>
      <c r="L4" s="4" t="s">
        <v>0</v>
      </c>
      <c r="M4" s="45"/>
    </row>
    <row r="5" spans="1:13" x14ac:dyDescent="0.4">
      <c r="A5" s="128">
        <v>3</v>
      </c>
      <c r="B5" s="50" t="s">
        <v>62</v>
      </c>
      <c r="C5" s="51">
        <v>72</v>
      </c>
      <c r="D5" s="52">
        <v>85</v>
      </c>
      <c r="E5" s="7" t="s">
        <v>0</v>
      </c>
      <c r="F5" s="3" t="s">
        <v>0</v>
      </c>
      <c r="G5" s="3" t="s">
        <v>176</v>
      </c>
      <c r="H5" s="8" t="s">
        <v>0</v>
      </c>
      <c r="I5" s="2" t="s">
        <v>0</v>
      </c>
      <c r="J5" s="3" t="s">
        <v>0</v>
      </c>
      <c r="K5" s="3" t="s">
        <v>176</v>
      </c>
      <c r="L5" s="4" t="s">
        <v>0</v>
      </c>
      <c r="M5" s="45"/>
    </row>
    <row r="6" spans="1:13" x14ac:dyDescent="0.4">
      <c r="A6" s="128">
        <v>4</v>
      </c>
      <c r="B6" s="50" t="s">
        <v>76</v>
      </c>
      <c r="C6" s="51">
        <v>12</v>
      </c>
      <c r="D6" s="52">
        <v>82</v>
      </c>
      <c r="E6" s="7" t="s">
        <v>0</v>
      </c>
      <c r="F6" s="3" t="s">
        <v>0</v>
      </c>
      <c r="G6" s="3" t="s">
        <v>176</v>
      </c>
      <c r="H6" s="8" t="s">
        <v>0</v>
      </c>
      <c r="I6" s="2" t="s">
        <v>0</v>
      </c>
      <c r="J6" s="3" t="s">
        <v>0</v>
      </c>
      <c r="K6" s="3" t="s">
        <v>176</v>
      </c>
      <c r="L6" s="4" t="s">
        <v>0</v>
      </c>
      <c r="M6" s="45" t="s">
        <v>198</v>
      </c>
    </row>
    <row r="7" spans="1:13" x14ac:dyDescent="0.4">
      <c r="A7" s="128">
        <v>5</v>
      </c>
      <c r="B7" s="50" t="s">
        <v>56</v>
      </c>
      <c r="C7" s="51">
        <v>27</v>
      </c>
      <c r="D7" s="52">
        <v>82</v>
      </c>
      <c r="E7" s="7" t="s">
        <v>174</v>
      </c>
      <c r="F7" s="3" t="s">
        <v>2</v>
      </c>
      <c r="G7" s="3" t="s">
        <v>3</v>
      </c>
      <c r="H7" s="8" t="s">
        <v>175</v>
      </c>
      <c r="I7" s="2" t="s">
        <v>2</v>
      </c>
      <c r="J7" s="3" t="s">
        <v>2</v>
      </c>
      <c r="K7" s="3" t="s">
        <v>9</v>
      </c>
      <c r="L7" s="4" t="s">
        <v>175</v>
      </c>
      <c r="M7" s="45"/>
    </row>
    <row r="8" spans="1:13" x14ac:dyDescent="0.4">
      <c r="A8" s="128">
        <v>6</v>
      </c>
      <c r="B8" s="50" t="s">
        <v>166</v>
      </c>
      <c r="C8" s="51">
        <v>34</v>
      </c>
      <c r="D8" s="52">
        <v>82</v>
      </c>
      <c r="E8" s="7" t="s">
        <v>0</v>
      </c>
      <c r="F8" s="3" t="s">
        <v>0</v>
      </c>
      <c r="G8" s="3" t="s">
        <v>176</v>
      </c>
      <c r="H8" s="8" t="s">
        <v>0</v>
      </c>
      <c r="I8" s="2" t="s">
        <v>0</v>
      </c>
      <c r="J8" s="3" t="s">
        <v>0</v>
      </c>
      <c r="K8" s="3" t="s">
        <v>176</v>
      </c>
      <c r="L8" s="4" t="s">
        <v>0</v>
      </c>
      <c r="M8" s="45" t="s">
        <v>15</v>
      </c>
    </row>
    <row r="9" spans="1:13" x14ac:dyDescent="0.4">
      <c r="A9" s="128">
        <v>7</v>
      </c>
      <c r="B9" s="50" t="s">
        <v>44</v>
      </c>
      <c r="C9" s="51">
        <v>85</v>
      </c>
      <c r="D9" s="52">
        <v>82</v>
      </c>
      <c r="E9" s="7" t="s">
        <v>0</v>
      </c>
      <c r="F9" s="3" t="s">
        <v>0</v>
      </c>
      <c r="G9" s="3" t="s">
        <v>176</v>
      </c>
      <c r="H9" s="8" t="s">
        <v>0</v>
      </c>
      <c r="I9" s="2" t="s">
        <v>0</v>
      </c>
      <c r="J9" s="3" t="s">
        <v>0</v>
      </c>
      <c r="K9" s="3" t="s">
        <v>176</v>
      </c>
      <c r="L9" s="4" t="s">
        <v>0</v>
      </c>
      <c r="M9" s="45" t="s">
        <v>197</v>
      </c>
    </row>
    <row r="10" spans="1:13" x14ac:dyDescent="0.4">
      <c r="A10" s="128">
        <v>8</v>
      </c>
      <c r="B10" s="50" t="s">
        <v>68</v>
      </c>
      <c r="C10" s="51">
        <v>19</v>
      </c>
      <c r="D10" s="52">
        <v>81</v>
      </c>
      <c r="E10" s="7" t="s">
        <v>0</v>
      </c>
      <c r="F10" s="3" t="s">
        <v>0</v>
      </c>
      <c r="G10" s="3" t="s">
        <v>176</v>
      </c>
      <c r="H10" s="8" t="s">
        <v>0</v>
      </c>
      <c r="I10" s="2" t="s">
        <v>0</v>
      </c>
      <c r="J10" s="3" t="s">
        <v>0</v>
      </c>
      <c r="K10" s="3" t="s">
        <v>176</v>
      </c>
      <c r="L10" s="4" t="s">
        <v>0</v>
      </c>
      <c r="M10" s="45" t="s">
        <v>69</v>
      </c>
    </row>
    <row r="11" spans="1:13" x14ac:dyDescent="0.4">
      <c r="A11" s="128">
        <v>9</v>
      </c>
      <c r="B11" s="50" t="s">
        <v>45</v>
      </c>
      <c r="C11" s="51">
        <v>58</v>
      </c>
      <c r="D11" s="52">
        <v>81</v>
      </c>
      <c r="E11" s="7" t="s">
        <v>0</v>
      </c>
      <c r="F11" s="3" t="s">
        <v>0</v>
      </c>
      <c r="G11" s="3" t="s">
        <v>176</v>
      </c>
      <c r="H11" s="8" t="s">
        <v>0</v>
      </c>
      <c r="I11" s="2" t="s">
        <v>0</v>
      </c>
      <c r="J11" s="3" t="s">
        <v>0</v>
      </c>
      <c r="K11" s="3" t="s">
        <v>176</v>
      </c>
      <c r="L11" s="4" t="s">
        <v>0</v>
      </c>
      <c r="M11" s="45" t="s">
        <v>46</v>
      </c>
    </row>
    <row r="12" spans="1:13" x14ac:dyDescent="0.4">
      <c r="A12" s="128">
        <v>10</v>
      </c>
      <c r="B12" s="50" t="s">
        <v>49</v>
      </c>
      <c r="C12" s="51">
        <v>30</v>
      </c>
      <c r="D12" s="52">
        <v>80</v>
      </c>
      <c r="E12" s="7" t="s">
        <v>0</v>
      </c>
      <c r="F12" s="3" t="s">
        <v>0</v>
      </c>
      <c r="G12" s="3" t="s">
        <v>176</v>
      </c>
      <c r="H12" s="8" t="s">
        <v>0</v>
      </c>
      <c r="I12" s="2" t="s">
        <v>0</v>
      </c>
      <c r="J12" s="3" t="s">
        <v>0</v>
      </c>
      <c r="K12" s="3" t="s">
        <v>176</v>
      </c>
      <c r="L12" s="4" t="s">
        <v>0</v>
      </c>
      <c r="M12" s="45" t="s">
        <v>50</v>
      </c>
    </row>
    <row r="13" spans="1:13" x14ac:dyDescent="0.4">
      <c r="A13" s="128">
        <v>11</v>
      </c>
      <c r="B13" s="50" t="s">
        <v>54</v>
      </c>
      <c r="C13" s="51">
        <v>31</v>
      </c>
      <c r="D13" s="52">
        <v>80</v>
      </c>
      <c r="E13" s="7" t="s">
        <v>0</v>
      </c>
      <c r="F13" s="3" t="s">
        <v>0</v>
      </c>
      <c r="G13" s="3" t="s">
        <v>176</v>
      </c>
      <c r="H13" s="8" t="s">
        <v>0</v>
      </c>
      <c r="I13" s="2" t="s">
        <v>0</v>
      </c>
      <c r="J13" s="3" t="s">
        <v>0</v>
      </c>
      <c r="K13" s="3" t="s">
        <v>176</v>
      </c>
      <c r="L13" s="4" t="s">
        <v>0</v>
      </c>
      <c r="M13" s="45" t="s">
        <v>55</v>
      </c>
    </row>
    <row r="14" spans="1:13" x14ac:dyDescent="0.4">
      <c r="A14" s="128">
        <v>12</v>
      </c>
      <c r="B14" s="50" t="s">
        <v>77</v>
      </c>
      <c r="C14" s="51">
        <v>51</v>
      </c>
      <c r="D14" s="52">
        <v>80</v>
      </c>
      <c r="E14" s="7" t="s">
        <v>0</v>
      </c>
      <c r="F14" s="3" t="s">
        <v>0</v>
      </c>
      <c r="G14" s="3" t="s">
        <v>176</v>
      </c>
      <c r="H14" s="8" t="s">
        <v>0</v>
      </c>
      <c r="I14" s="2" t="s">
        <v>0</v>
      </c>
      <c r="J14" s="3" t="s">
        <v>0</v>
      </c>
      <c r="K14" s="3" t="s">
        <v>176</v>
      </c>
      <c r="L14" s="4" t="s">
        <v>0</v>
      </c>
      <c r="M14" s="45" t="s">
        <v>78</v>
      </c>
    </row>
    <row r="15" spans="1:13" x14ac:dyDescent="0.4">
      <c r="A15" s="128">
        <v>13</v>
      </c>
      <c r="B15" s="50" t="s">
        <v>52</v>
      </c>
      <c r="C15" s="51">
        <v>68</v>
      </c>
      <c r="D15" s="52">
        <v>80</v>
      </c>
      <c r="E15" s="7" t="s">
        <v>0</v>
      </c>
      <c r="F15" s="3" t="s">
        <v>0</v>
      </c>
      <c r="G15" s="3" t="s">
        <v>176</v>
      </c>
      <c r="H15" s="8" t="s">
        <v>0</v>
      </c>
      <c r="I15" s="2" t="s">
        <v>0</v>
      </c>
      <c r="J15" s="3" t="s">
        <v>0</v>
      </c>
      <c r="K15" s="3" t="s">
        <v>176</v>
      </c>
      <c r="L15" s="4" t="s">
        <v>0</v>
      </c>
      <c r="M15" s="45" t="s">
        <v>53</v>
      </c>
    </row>
    <row r="16" spans="1:13" x14ac:dyDescent="0.4">
      <c r="A16" s="128">
        <v>14</v>
      </c>
      <c r="B16" s="50" t="s">
        <v>79</v>
      </c>
      <c r="C16" s="51">
        <v>90</v>
      </c>
      <c r="D16" s="52">
        <v>80</v>
      </c>
      <c r="E16" s="7" t="s">
        <v>0</v>
      </c>
      <c r="F16" s="3" t="s">
        <v>0</v>
      </c>
      <c r="G16" s="3" t="s">
        <v>176</v>
      </c>
      <c r="H16" s="8" t="s">
        <v>0</v>
      </c>
      <c r="I16" s="2" t="s">
        <v>0</v>
      </c>
      <c r="J16" s="3" t="s">
        <v>1</v>
      </c>
      <c r="K16" s="3" t="s">
        <v>9</v>
      </c>
      <c r="L16" s="4" t="s">
        <v>175</v>
      </c>
      <c r="M16" s="45"/>
    </row>
    <row r="17" spans="1:13" x14ac:dyDescent="0.4">
      <c r="A17" s="128">
        <v>15</v>
      </c>
      <c r="B17" s="50" t="s">
        <v>73</v>
      </c>
      <c r="C17" s="51">
        <v>97</v>
      </c>
      <c r="D17" s="52">
        <v>80</v>
      </c>
      <c r="E17" s="7" t="s">
        <v>1</v>
      </c>
      <c r="F17" s="3" t="s">
        <v>1</v>
      </c>
      <c r="G17" s="3" t="s">
        <v>1</v>
      </c>
      <c r="H17" s="8" t="s">
        <v>1</v>
      </c>
      <c r="I17" s="2" t="s">
        <v>1</v>
      </c>
      <c r="J17" s="3" t="s">
        <v>1</v>
      </c>
      <c r="K17" s="3" t="s">
        <v>1</v>
      </c>
      <c r="L17" s="4" t="s">
        <v>1</v>
      </c>
      <c r="M17" s="45"/>
    </row>
    <row r="18" spans="1:13" x14ac:dyDescent="0.4">
      <c r="A18" s="128">
        <v>16</v>
      </c>
      <c r="B18" s="50" t="s">
        <v>41</v>
      </c>
      <c r="C18" s="51">
        <v>57</v>
      </c>
      <c r="D18" s="52">
        <v>79</v>
      </c>
      <c r="E18" s="7" t="s">
        <v>0</v>
      </c>
      <c r="F18" s="3" t="s">
        <v>0</v>
      </c>
      <c r="G18" s="3" t="s">
        <v>176</v>
      </c>
      <c r="H18" s="8" t="s">
        <v>0</v>
      </c>
      <c r="I18" s="2" t="s">
        <v>0</v>
      </c>
      <c r="J18" s="3" t="s">
        <v>0</v>
      </c>
      <c r="K18" s="3" t="s">
        <v>176</v>
      </c>
      <c r="L18" s="4" t="s">
        <v>0</v>
      </c>
      <c r="M18" s="45" t="s">
        <v>42</v>
      </c>
    </row>
    <row r="19" spans="1:13" ht="19.5" thickBot="1" x14ac:dyDescent="0.45">
      <c r="A19" s="129">
        <v>17</v>
      </c>
      <c r="B19" s="62" t="s">
        <v>104</v>
      </c>
      <c r="C19" s="63">
        <v>175</v>
      </c>
      <c r="D19" s="64">
        <v>79</v>
      </c>
      <c r="E19" s="65" t="s">
        <v>0</v>
      </c>
      <c r="F19" s="66" t="s">
        <v>0</v>
      </c>
      <c r="G19" s="66" t="s">
        <v>176</v>
      </c>
      <c r="H19" s="67" t="s">
        <v>0</v>
      </c>
      <c r="I19" s="68" t="s">
        <v>0</v>
      </c>
      <c r="J19" s="66" t="s">
        <v>0</v>
      </c>
      <c r="K19" s="66" t="s">
        <v>176</v>
      </c>
      <c r="L19" s="69" t="s">
        <v>0</v>
      </c>
      <c r="M19" s="70"/>
    </row>
    <row r="20" spans="1:13" x14ac:dyDescent="0.4">
      <c r="A20" s="130">
        <v>18</v>
      </c>
      <c r="B20" s="78" t="s">
        <v>89</v>
      </c>
      <c r="C20" s="79">
        <v>49</v>
      </c>
      <c r="D20" s="80">
        <v>77</v>
      </c>
      <c r="E20" s="81" t="s">
        <v>0</v>
      </c>
      <c r="F20" s="82" t="s">
        <v>0</v>
      </c>
      <c r="G20" s="82" t="s">
        <v>176</v>
      </c>
      <c r="H20" s="83" t="s">
        <v>0</v>
      </c>
      <c r="I20" s="84" t="s">
        <v>0</v>
      </c>
      <c r="J20" s="82" t="s">
        <v>1</v>
      </c>
      <c r="K20" s="82" t="s">
        <v>1</v>
      </c>
      <c r="L20" s="85" t="s">
        <v>1</v>
      </c>
      <c r="M20" s="86"/>
    </row>
    <row r="21" spans="1:13" x14ac:dyDescent="0.4">
      <c r="A21" s="131">
        <v>19</v>
      </c>
      <c r="B21" s="53" t="s">
        <v>75</v>
      </c>
      <c r="C21" s="54">
        <v>98</v>
      </c>
      <c r="D21" s="55">
        <v>77</v>
      </c>
      <c r="E21" s="7" t="s">
        <v>0</v>
      </c>
      <c r="F21" s="3" t="s">
        <v>0</v>
      </c>
      <c r="G21" s="3" t="s">
        <v>176</v>
      </c>
      <c r="H21" s="8" t="s">
        <v>0</v>
      </c>
      <c r="I21" s="2" t="s">
        <v>0</v>
      </c>
      <c r="J21" s="3" t="s">
        <v>0</v>
      </c>
      <c r="K21" s="3" t="s">
        <v>176</v>
      </c>
      <c r="L21" s="4" t="s">
        <v>0</v>
      </c>
      <c r="M21" s="45"/>
    </row>
    <row r="22" spans="1:13" x14ac:dyDescent="0.4">
      <c r="A22" s="131">
        <v>20</v>
      </c>
      <c r="B22" s="53" t="s">
        <v>72</v>
      </c>
      <c r="C22" s="54">
        <v>120</v>
      </c>
      <c r="D22" s="55">
        <v>77</v>
      </c>
      <c r="E22" s="7" t="s">
        <v>1</v>
      </c>
      <c r="F22" s="3" t="s">
        <v>1</v>
      </c>
      <c r="G22" s="3" t="s">
        <v>1</v>
      </c>
      <c r="H22" s="8" t="s">
        <v>1</v>
      </c>
      <c r="I22" s="2" t="s">
        <v>1</v>
      </c>
      <c r="J22" s="3" t="s">
        <v>1</v>
      </c>
      <c r="K22" s="3" t="s">
        <v>1</v>
      </c>
      <c r="L22" s="4" t="s">
        <v>1</v>
      </c>
      <c r="M22" s="45"/>
    </row>
    <row r="23" spans="1:13" x14ac:dyDescent="0.4">
      <c r="A23" s="131">
        <v>21</v>
      </c>
      <c r="B23" s="53" t="s">
        <v>100</v>
      </c>
      <c r="C23" s="54">
        <v>124</v>
      </c>
      <c r="D23" s="55">
        <v>77</v>
      </c>
      <c r="E23" s="7" t="s">
        <v>0</v>
      </c>
      <c r="F23" s="3" t="s">
        <v>0</v>
      </c>
      <c r="G23" s="3" t="s">
        <v>176</v>
      </c>
      <c r="H23" s="8" t="s">
        <v>0</v>
      </c>
      <c r="I23" s="2" t="s">
        <v>0</v>
      </c>
      <c r="J23" s="3" t="s">
        <v>0</v>
      </c>
      <c r="K23" s="3" t="s">
        <v>176</v>
      </c>
      <c r="L23" s="4" t="s">
        <v>0</v>
      </c>
      <c r="M23" s="45" t="s">
        <v>101</v>
      </c>
    </row>
    <row r="24" spans="1:13" x14ac:dyDescent="0.4">
      <c r="A24" s="131">
        <v>22</v>
      </c>
      <c r="B24" s="53" t="s">
        <v>71</v>
      </c>
      <c r="C24" s="54">
        <v>33</v>
      </c>
      <c r="D24" s="55">
        <v>75</v>
      </c>
      <c r="E24" s="7" t="s">
        <v>0</v>
      </c>
      <c r="F24" s="3" t="s">
        <v>0</v>
      </c>
      <c r="G24" s="3" t="s">
        <v>176</v>
      </c>
      <c r="H24" s="8" t="s">
        <v>0</v>
      </c>
      <c r="I24" s="2" t="s">
        <v>1</v>
      </c>
      <c r="J24" s="3" t="s">
        <v>1</v>
      </c>
      <c r="K24" s="3" t="s">
        <v>1</v>
      </c>
      <c r="L24" s="4" t="s">
        <v>175</v>
      </c>
      <c r="M24" s="45"/>
    </row>
    <row r="25" spans="1:13" x14ac:dyDescent="0.4">
      <c r="A25" s="131">
        <v>23</v>
      </c>
      <c r="B25" s="53" t="s">
        <v>51</v>
      </c>
      <c r="C25" s="54">
        <v>56</v>
      </c>
      <c r="D25" s="55">
        <v>74</v>
      </c>
      <c r="E25" s="7" t="s">
        <v>0</v>
      </c>
      <c r="F25" s="3" t="s">
        <v>0</v>
      </c>
      <c r="G25" s="3" t="s">
        <v>176</v>
      </c>
      <c r="H25" s="8" t="s">
        <v>0</v>
      </c>
      <c r="I25" s="2" t="s">
        <v>0</v>
      </c>
      <c r="J25" s="3" t="s">
        <v>0</v>
      </c>
      <c r="K25" s="3" t="s">
        <v>176</v>
      </c>
      <c r="L25" s="4" t="s">
        <v>0</v>
      </c>
      <c r="M25" s="45"/>
    </row>
    <row r="26" spans="1:13" x14ac:dyDescent="0.4">
      <c r="A26" s="131">
        <v>24</v>
      </c>
      <c r="B26" s="53" t="s">
        <v>58</v>
      </c>
      <c r="C26" s="54">
        <v>142</v>
      </c>
      <c r="D26" s="55">
        <v>74</v>
      </c>
      <c r="E26" s="7" t="s">
        <v>0</v>
      </c>
      <c r="F26" s="3" t="s">
        <v>0</v>
      </c>
      <c r="G26" s="3" t="s">
        <v>176</v>
      </c>
      <c r="H26" s="8" t="s">
        <v>0</v>
      </c>
      <c r="I26" s="2" t="s">
        <v>0</v>
      </c>
      <c r="J26" s="3" t="s">
        <v>0</v>
      </c>
      <c r="K26" s="3" t="s">
        <v>176</v>
      </c>
      <c r="L26" s="4" t="s">
        <v>0</v>
      </c>
      <c r="M26" s="45" t="s">
        <v>59</v>
      </c>
    </row>
    <row r="27" spans="1:13" x14ac:dyDescent="0.4">
      <c r="A27" s="131">
        <v>25</v>
      </c>
      <c r="B27" s="53" t="s">
        <v>90</v>
      </c>
      <c r="C27" s="54">
        <v>116</v>
      </c>
      <c r="D27" s="55">
        <v>73</v>
      </c>
      <c r="E27" s="7" t="s">
        <v>174</v>
      </c>
      <c r="F27" s="3" t="s">
        <v>2</v>
      </c>
      <c r="G27" s="3" t="s">
        <v>3</v>
      </c>
      <c r="H27" s="8" t="s">
        <v>175</v>
      </c>
      <c r="I27" s="2" t="s">
        <v>0</v>
      </c>
      <c r="J27" s="3" t="s">
        <v>0</v>
      </c>
      <c r="K27" s="3" t="s">
        <v>176</v>
      </c>
      <c r="L27" s="4" t="s">
        <v>0</v>
      </c>
      <c r="M27" s="45"/>
    </row>
    <row r="28" spans="1:13" x14ac:dyDescent="0.4">
      <c r="A28" s="131">
        <v>26</v>
      </c>
      <c r="B28" s="53" t="s">
        <v>43</v>
      </c>
      <c r="C28" s="54">
        <v>227</v>
      </c>
      <c r="D28" s="55">
        <v>73</v>
      </c>
      <c r="E28" s="7" t="s">
        <v>1</v>
      </c>
      <c r="F28" s="3" t="s">
        <v>2</v>
      </c>
      <c r="G28" s="3" t="s">
        <v>3</v>
      </c>
      <c r="H28" s="8" t="s">
        <v>175</v>
      </c>
      <c r="I28" s="2" t="s">
        <v>0</v>
      </c>
      <c r="J28" s="3" t="s">
        <v>0</v>
      </c>
      <c r="K28" s="3" t="s">
        <v>176</v>
      </c>
      <c r="L28" s="4" t="s">
        <v>0</v>
      </c>
      <c r="M28" s="45" t="s">
        <v>125</v>
      </c>
    </row>
    <row r="29" spans="1:13" x14ac:dyDescent="0.4">
      <c r="A29" s="131">
        <v>27</v>
      </c>
      <c r="B29" s="53" t="s">
        <v>102</v>
      </c>
      <c r="C29" s="54">
        <v>81</v>
      </c>
      <c r="D29" s="55">
        <v>72</v>
      </c>
      <c r="E29" s="7" t="s">
        <v>0</v>
      </c>
      <c r="F29" s="3" t="s">
        <v>0</v>
      </c>
      <c r="G29" s="3" t="s">
        <v>176</v>
      </c>
      <c r="H29" s="8" t="s">
        <v>0</v>
      </c>
      <c r="I29" s="2" t="s">
        <v>0</v>
      </c>
      <c r="J29" s="3" t="s">
        <v>0</v>
      </c>
      <c r="K29" s="3" t="s">
        <v>176</v>
      </c>
      <c r="L29" s="4" t="s">
        <v>0</v>
      </c>
      <c r="M29" s="45"/>
    </row>
    <row r="30" spans="1:13" x14ac:dyDescent="0.4">
      <c r="A30" s="131">
        <v>28</v>
      </c>
      <c r="B30" s="53" t="s">
        <v>114</v>
      </c>
      <c r="C30" s="54">
        <v>229</v>
      </c>
      <c r="D30" s="55">
        <v>72</v>
      </c>
      <c r="E30" s="7" t="s">
        <v>0</v>
      </c>
      <c r="F30" s="3" t="s">
        <v>0</v>
      </c>
      <c r="G30" s="3" t="s">
        <v>176</v>
      </c>
      <c r="H30" s="8" t="s">
        <v>0</v>
      </c>
      <c r="I30" s="2" t="s">
        <v>0</v>
      </c>
      <c r="J30" s="3" t="s">
        <v>0</v>
      </c>
      <c r="K30" s="3" t="s">
        <v>176</v>
      </c>
      <c r="L30" s="4" t="s">
        <v>0</v>
      </c>
      <c r="M30" s="45"/>
    </row>
    <row r="31" spans="1:13" x14ac:dyDescent="0.4">
      <c r="A31" s="131">
        <v>29</v>
      </c>
      <c r="B31" s="53" t="s">
        <v>57</v>
      </c>
      <c r="C31" s="54">
        <v>112</v>
      </c>
      <c r="D31" s="55">
        <v>71</v>
      </c>
      <c r="E31" s="7" t="s">
        <v>0</v>
      </c>
      <c r="F31" s="3" t="s">
        <v>0</v>
      </c>
      <c r="G31" s="3" t="s">
        <v>176</v>
      </c>
      <c r="H31" s="8" t="s">
        <v>0</v>
      </c>
      <c r="I31" s="2" t="s">
        <v>0</v>
      </c>
      <c r="J31" s="3" t="s">
        <v>0</v>
      </c>
      <c r="K31" s="3" t="s">
        <v>176</v>
      </c>
      <c r="L31" s="4" t="s">
        <v>0</v>
      </c>
      <c r="M31" s="45"/>
    </row>
    <row r="32" spans="1:13" x14ac:dyDescent="0.4">
      <c r="A32" s="131">
        <v>30</v>
      </c>
      <c r="B32" s="53" t="s">
        <v>48</v>
      </c>
      <c r="C32" s="54">
        <v>123</v>
      </c>
      <c r="D32" s="55">
        <v>71</v>
      </c>
      <c r="E32" s="7" t="s">
        <v>0</v>
      </c>
      <c r="F32" s="3" t="s">
        <v>0</v>
      </c>
      <c r="G32" s="3" t="s">
        <v>176</v>
      </c>
      <c r="H32" s="8" t="s">
        <v>0</v>
      </c>
      <c r="I32" s="2" t="s">
        <v>0</v>
      </c>
      <c r="J32" s="3" t="s">
        <v>0</v>
      </c>
      <c r="K32" s="3" t="s">
        <v>176</v>
      </c>
      <c r="L32" s="4" t="s">
        <v>0</v>
      </c>
      <c r="M32" s="45"/>
    </row>
    <row r="33" spans="1:13" x14ac:dyDescent="0.4">
      <c r="A33" s="131">
        <v>31</v>
      </c>
      <c r="B33" s="53" t="s">
        <v>64</v>
      </c>
      <c r="C33" s="54">
        <v>150</v>
      </c>
      <c r="D33" s="55">
        <v>71</v>
      </c>
      <c r="E33" s="7" t="s">
        <v>0</v>
      </c>
      <c r="F33" s="3" t="s">
        <v>0</v>
      </c>
      <c r="G33" s="3" t="s">
        <v>176</v>
      </c>
      <c r="H33" s="8" t="s">
        <v>2</v>
      </c>
      <c r="I33" s="2" t="s">
        <v>0</v>
      </c>
      <c r="J33" s="3" t="s">
        <v>0</v>
      </c>
      <c r="K33" s="3" t="s">
        <v>176</v>
      </c>
      <c r="L33" s="4" t="s">
        <v>0</v>
      </c>
      <c r="M33" s="45"/>
    </row>
    <row r="34" spans="1:13" x14ac:dyDescent="0.4">
      <c r="A34" s="131">
        <v>32</v>
      </c>
      <c r="B34" s="53" t="s">
        <v>67</v>
      </c>
      <c r="C34" s="54">
        <v>184</v>
      </c>
      <c r="D34" s="55">
        <v>71</v>
      </c>
      <c r="E34" s="7" t="s">
        <v>0</v>
      </c>
      <c r="F34" s="3" t="s">
        <v>0</v>
      </c>
      <c r="G34" s="3" t="s">
        <v>176</v>
      </c>
      <c r="H34" s="8" t="s">
        <v>0</v>
      </c>
      <c r="I34" s="2" t="s">
        <v>0</v>
      </c>
      <c r="J34" s="3" t="s">
        <v>0</v>
      </c>
      <c r="K34" s="3" t="s">
        <v>176</v>
      </c>
      <c r="L34" s="4" t="s">
        <v>0</v>
      </c>
      <c r="M34" s="45"/>
    </row>
    <row r="35" spans="1:13" x14ac:dyDescent="0.4">
      <c r="A35" s="131">
        <v>33</v>
      </c>
      <c r="B35" s="53" t="s">
        <v>70</v>
      </c>
      <c r="C35" s="54">
        <v>344</v>
      </c>
      <c r="D35" s="55">
        <v>71</v>
      </c>
      <c r="E35" s="7" t="s">
        <v>1</v>
      </c>
      <c r="F35" s="3" t="s">
        <v>1</v>
      </c>
      <c r="G35" s="3" t="s">
        <v>1</v>
      </c>
      <c r="H35" s="8" t="s">
        <v>1</v>
      </c>
      <c r="I35" s="2" t="s">
        <v>1</v>
      </c>
      <c r="J35" s="3" t="s">
        <v>1</v>
      </c>
      <c r="K35" s="3" t="s">
        <v>1</v>
      </c>
      <c r="L35" s="4" t="s">
        <v>1</v>
      </c>
      <c r="M35" s="45" t="s">
        <v>196</v>
      </c>
    </row>
    <row r="36" spans="1:13" x14ac:dyDescent="0.4">
      <c r="A36" s="131">
        <v>34</v>
      </c>
      <c r="B36" s="53" t="s">
        <v>40</v>
      </c>
      <c r="C36" s="54">
        <v>36</v>
      </c>
      <c r="D36" s="55">
        <v>70</v>
      </c>
      <c r="E36" s="7" t="s">
        <v>2</v>
      </c>
      <c r="F36" s="3" t="s">
        <v>2</v>
      </c>
      <c r="G36" s="3" t="s">
        <v>3</v>
      </c>
      <c r="H36" s="8" t="s">
        <v>175</v>
      </c>
      <c r="I36" s="2" t="s">
        <v>0</v>
      </c>
      <c r="J36" s="3" t="s">
        <v>0</v>
      </c>
      <c r="K36" s="3" t="s">
        <v>176</v>
      </c>
      <c r="L36" s="4" t="s">
        <v>0</v>
      </c>
      <c r="M36" s="45"/>
    </row>
    <row r="37" spans="1:13" x14ac:dyDescent="0.4">
      <c r="A37" s="131">
        <v>35</v>
      </c>
      <c r="B37" s="53" t="s">
        <v>47</v>
      </c>
      <c r="C37" s="54">
        <v>88</v>
      </c>
      <c r="D37" s="55">
        <v>70</v>
      </c>
      <c r="E37" s="7" t="s">
        <v>0</v>
      </c>
      <c r="F37" s="3" t="s">
        <v>0</v>
      </c>
      <c r="G37" s="3" t="s">
        <v>176</v>
      </c>
      <c r="H37" s="8" t="s">
        <v>0</v>
      </c>
      <c r="I37" s="2" t="s">
        <v>0</v>
      </c>
      <c r="J37" s="3" t="s">
        <v>0</v>
      </c>
      <c r="K37" s="3" t="s">
        <v>176</v>
      </c>
      <c r="L37" s="4" t="s">
        <v>0</v>
      </c>
      <c r="M37" s="45"/>
    </row>
    <row r="38" spans="1:13" x14ac:dyDescent="0.4">
      <c r="A38" s="131">
        <v>36</v>
      </c>
      <c r="B38" s="53" t="s">
        <v>133</v>
      </c>
      <c r="C38" s="54">
        <v>16</v>
      </c>
      <c r="D38" s="55">
        <v>69</v>
      </c>
      <c r="E38" s="7" t="s">
        <v>2</v>
      </c>
      <c r="F38" s="3" t="s">
        <v>2</v>
      </c>
      <c r="G38" s="3" t="s">
        <v>3</v>
      </c>
      <c r="H38" s="8" t="s">
        <v>2</v>
      </c>
      <c r="I38" s="2" t="s">
        <v>2</v>
      </c>
      <c r="J38" s="3" t="s">
        <v>2</v>
      </c>
      <c r="K38" s="3" t="s">
        <v>9</v>
      </c>
      <c r="L38" s="4" t="s">
        <v>175</v>
      </c>
      <c r="M38" s="45"/>
    </row>
    <row r="39" spans="1:13" x14ac:dyDescent="0.4">
      <c r="A39" s="131">
        <v>37</v>
      </c>
      <c r="B39" s="53" t="s">
        <v>91</v>
      </c>
      <c r="C39" s="54">
        <v>78</v>
      </c>
      <c r="D39" s="55">
        <v>69</v>
      </c>
      <c r="E39" s="7" t="s">
        <v>0</v>
      </c>
      <c r="F39" s="3" t="s">
        <v>0</v>
      </c>
      <c r="G39" s="3" t="s">
        <v>176</v>
      </c>
      <c r="H39" s="8" t="s">
        <v>0</v>
      </c>
      <c r="I39" s="2" t="s">
        <v>0</v>
      </c>
      <c r="J39" s="3" t="s">
        <v>0</v>
      </c>
      <c r="K39" s="3" t="s">
        <v>176</v>
      </c>
      <c r="L39" s="4" t="s">
        <v>0</v>
      </c>
      <c r="M39" s="45" t="s">
        <v>194</v>
      </c>
    </row>
    <row r="40" spans="1:13" x14ac:dyDescent="0.4">
      <c r="A40" s="131">
        <v>38</v>
      </c>
      <c r="B40" s="53" t="s">
        <v>94</v>
      </c>
      <c r="C40" s="54">
        <v>144</v>
      </c>
      <c r="D40" s="55">
        <v>69</v>
      </c>
      <c r="E40" s="7" t="s">
        <v>2</v>
      </c>
      <c r="F40" s="3" t="s">
        <v>2</v>
      </c>
      <c r="G40" s="3" t="s">
        <v>1</v>
      </c>
      <c r="H40" s="8" t="s">
        <v>2</v>
      </c>
      <c r="I40" s="2" t="s">
        <v>0</v>
      </c>
      <c r="J40" s="3" t="s">
        <v>0</v>
      </c>
      <c r="K40" s="3" t="s">
        <v>176</v>
      </c>
      <c r="L40" s="4" t="s">
        <v>0</v>
      </c>
      <c r="M40" s="45"/>
    </row>
    <row r="41" spans="1:13" ht="19.5" thickBot="1" x14ac:dyDescent="0.45">
      <c r="A41" s="132">
        <v>39</v>
      </c>
      <c r="B41" s="88" t="s">
        <v>65</v>
      </c>
      <c r="C41" s="89">
        <v>152</v>
      </c>
      <c r="D41" s="90">
        <v>69</v>
      </c>
      <c r="E41" s="91" t="s">
        <v>0</v>
      </c>
      <c r="F41" s="92" t="s">
        <v>0</v>
      </c>
      <c r="G41" s="92" t="s">
        <v>176</v>
      </c>
      <c r="H41" s="93" t="s">
        <v>0</v>
      </c>
      <c r="I41" s="94" t="s">
        <v>0</v>
      </c>
      <c r="J41" s="92" t="s">
        <v>0</v>
      </c>
      <c r="K41" s="92" t="s">
        <v>176</v>
      </c>
      <c r="L41" s="95" t="s">
        <v>0</v>
      </c>
      <c r="M41" s="96" t="s">
        <v>66</v>
      </c>
    </row>
    <row r="42" spans="1:13" x14ac:dyDescent="0.4">
      <c r="A42" s="133">
        <v>40</v>
      </c>
      <c r="B42" s="72" t="s">
        <v>172</v>
      </c>
      <c r="C42" s="73">
        <v>47</v>
      </c>
      <c r="D42" s="74">
        <v>68</v>
      </c>
      <c r="E42" s="16" t="s">
        <v>0</v>
      </c>
      <c r="F42" s="17" t="s">
        <v>0</v>
      </c>
      <c r="G42" s="17" t="s">
        <v>176</v>
      </c>
      <c r="H42" s="18" t="s">
        <v>175</v>
      </c>
      <c r="I42" s="75" t="s">
        <v>0</v>
      </c>
      <c r="J42" s="17" t="s">
        <v>2</v>
      </c>
      <c r="K42" s="17" t="s">
        <v>176</v>
      </c>
      <c r="L42" s="76" t="s">
        <v>175</v>
      </c>
      <c r="M42" s="77"/>
    </row>
    <row r="43" spans="1:13" x14ac:dyDescent="0.4">
      <c r="A43" s="126">
        <v>41</v>
      </c>
      <c r="B43" s="56" t="s">
        <v>171</v>
      </c>
      <c r="C43" s="57">
        <v>108</v>
      </c>
      <c r="D43" s="58">
        <v>68</v>
      </c>
      <c r="E43" s="7" t="s">
        <v>0</v>
      </c>
      <c r="F43" s="3" t="s">
        <v>0</v>
      </c>
      <c r="G43" s="3" t="s">
        <v>176</v>
      </c>
      <c r="H43" s="8" t="s">
        <v>0</v>
      </c>
      <c r="I43" s="2" t="s">
        <v>0</v>
      </c>
      <c r="J43" s="3" t="s">
        <v>0</v>
      </c>
      <c r="K43" s="3" t="s">
        <v>176</v>
      </c>
      <c r="L43" s="4" t="s">
        <v>0</v>
      </c>
      <c r="M43" s="45"/>
    </row>
    <row r="44" spans="1:13" x14ac:dyDescent="0.4">
      <c r="A44" s="126">
        <v>42</v>
      </c>
      <c r="B44" s="56" t="s">
        <v>157</v>
      </c>
      <c r="C44" s="57">
        <v>128</v>
      </c>
      <c r="D44" s="58">
        <v>68</v>
      </c>
      <c r="E44" s="7" t="s">
        <v>2</v>
      </c>
      <c r="F44" s="3" t="s">
        <v>2</v>
      </c>
      <c r="G44" s="3" t="s">
        <v>3</v>
      </c>
      <c r="H44" s="8" t="s">
        <v>175</v>
      </c>
      <c r="I44" s="2" t="s">
        <v>0</v>
      </c>
      <c r="J44" s="3" t="s">
        <v>0</v>
      </c>
      <c r="K44" s="3" t="s">
        <v>176</v>
      </c>
      <c r="L44" s="4" t="s">
        <v>0</v>
      </c>
      <c r="M44" s="45" t="s">
        <v>105</v>
      </c>
    </row>
    <row r="45" spans="1:13" x14ac:dyDescent="0.4">
      <c r="A45" s="126">
        <v>43</v>
      </c>
      <c r="B45" s="56" t="s">
        <v>158</v>
      </c>
      <c r="C45" s="57">
        <v>183</v>
      </c>
      <c r="D45" s="58">
        <v>68</v>
      </c>
      <c r="E45" s="7" t="s">
        <v>1</v>
      </c>
      <c r="F45" s="3" t="s">
        <v>1</v>
      </c>
      <c r="G45" s="3" t="s">
        <v>3</v>
      </c>
      <c r="H45" s="8" t="s">
        <v>2</v>
      </c>
      <c r="I45" s="2" t="s">
        <v>1</v>
      </c>
      <c r="J45" s="3" t="s">
        <v>1</v>
      </c>
      <c r="K45" s="3" t="s">
        <v>1</v>
      </c>
      <c r="L45" s="4" t="s">
        <v>2</v>
      </c>
      <c r="M45" s="45" t="s">
        <v>82</v>
      </c>
    </row>
    <row r="46" spans="1:13" x14ac:dyDescent="0.4">
      <c r="A46" s="126">
        <v>44</v>
      </c>
      <c r="B46" s="56" t="s">
        <v>106</v>
      </c>
      <c r="C46" s="57">
        <v>100</v>
      </c>
      <c r="D46" s="58">
        <v>67</v>
      </c>
      <c r="E46" s="7" t="s">
        <v>2</v>
      </c>
      <c r="F46" s="3" t="s">
        <v>0</v>
      </c>
      <c r="G46" s="3" t="s">
        <v>176</v>
      </c>
      <c r="H46" s="8" t="s">
        <v>1</v>
      </c>
      <c r="I46" s="2" t="s">
        <v>1</v>
      </c>
      <c r="J46" s="3" t="s">
        <v>1</v>
      </c>
      <c r="K46" s="3" t="s">
        <v>176</v>
      </c>
      <c r="L46" s="4" t="s">
        <v>1</v>
      </c>
      <c r="M46" s="45"/>
    </row>
    <row r="47" spans="1:13" x14ac:dyDescent="0.4">
      <c r="A47" s="126">
        <v>45</v>
      </c>
      <c r="B47" s="56" t="s">
        <v>24</v>
      </c>
      <c r="C47" s="57">
        <v>256</v>
      </c>
      <c r="D47" s="58">
        <v>67</v>
      </c>
      <c r="E47" s="7" t="s">
        <v>0</v>
      </c>
      <c r="F47" s="3" t="s">
        <v>0</v>
      </c>
      <c r="G47" s="3" t="s">
        <v>176</v>
      </c>
      <c r="H47" s="8" t="s">
        <v>0</v>
      </c>
      <c r="I47" s="2" t="s">
        <v>0</v>
      </c>
      <c r="J47" s="3" t="s">
        <v>0</v>
      </c>
      <c r="K47" s="3" t="s">
        <v>176</v>
      </c>
      <c r="L47" s="4" t="s">
        <v>0</v>
      </c>
      <c r="M47" s="45" t="s">
        <v>25</v>
      </c>
    </row>
    <row r="48" spans="1:13" x14ac:dyDescent="0.4">
      <c r="A48" s="126">
        <v>46</v>
      </c>
      <c r="B48" s="56" t="s">
        <v>124</v>
      </c>
      <c r="C48" s="57">
        <v>297</v>
      </c>
      <c r="D48" s="58">
        <v>67</v>
      </c>
      <c r="E48" s="7" t="s">
        <v>2</v>
      </c>
      <c r="F48" s="3" t="s">
        <v>2</v>
      </c>
      <c r="G48" s="3" t="s">
        <v>3</v>
      </c>
      <c r="H48" s="8" t="s">
        <v>175</v>
      </c>
      <c r="I48" s="2" t="s">
        <v>2</v>
      </c>
      <c r="J48" s="3" t="s">
        <v>2</v>
      </c>
      <c r="K48" s="3" t="s">
        <v>176</v>
      </c>
      <c r="L48" s="4" t="s">
        <v>2</v>
      </c>
      <c r="M48" s="45"/>
    </row>
    <row r="49" spans="1:13" x14ac:dyDescent="0.4">
      <c r="A49" s="126">
        <v>47</v>
      </c>
      <c r="B49" s="56" t="s">
        <v>169</v>
      </c>
      <c r="C49" s="57">
        <v>21</v>
      </c>
      <c r="D49" s="58">
        <v>66</v>
      </c>
      <c r="E49" s="7" t="s">
        <v>0</v>
      </c>
      <c r="F49" s="3" t="s">
        <v>0</v>
      </c>
      <c r="G49" s="3" t="s">
        <v>176</v>
      </c>
      <c r="H49" s="8" t="s">
        <v>0</v>
      </c>
      <c r="I49" s="2" t="s">
        <v>0</v>
      </c>
      <c r="J49" s="3" t="s">
        <v>0</v>
      </c>
      <c r="K49" s="3" t="s">
        <v>176</v>
      </c>
      <c r="L49" s="4" t="s">
        <v>0</v>
      </c>
      <c r="M49" s="45"/>
    </row>
    <row r="50" spans="1:13" x14ac:dyDescent="0.4">
      <c r="A50" s="126">
        <v>48</v>
      </c>
      <c r="B50" s="56" t="s">
        <v>85</v>
      </c>
      <c r="C50" s="57">
        <v>46</v>
      </c>
      <c r="D50" s="58">
        <v>66</v>
      </c>
      <c r="E50" s="7" t="s">
        <v>0</v>
      </c>
      <c r="F50" s="3" t="s">
        <v>0</v>
      </c>
      <c r="G50" s="3" t="s">
        <v>176</v>
      </c>
      <c r="H50" s="8" t="s">
        <v>175</v>
      </c>
      <c r="I50" s="2" t="s">
        <v>0</v>
      </c>
      <c r="J50" s="3" t="s">
        <v>1</v>
      </c>
      <c r="K50" s="3" t="s">
        <v>1</v>
      </c>
      <c r="L50" s="4" t="s">
        <v>1</v>
      </c>
      <c r="M50" s="45"/>
    </row>
    <row r="51" spans="1:13" x14ac:dyDescent="0.4">
      <c r="A51" s="126">
        <v>49</v>
      </c>
      <c r="B51" s="56" t="s">
        <v>92</v>
      </c>
      <c r="C51" s="57">
        <v>82</v>
      </c>
      <c r="D51" s="58">
        <v>66</v>
      </c>
      <c r="E51" s="7" t="s">
        <v>2</v>
      </c>
      <c r="F51" s="3" t="s">
        <v>2</v>
      </c>
      <c r="G51" s="3" t="s">
        <v>3</v>
      </c>
      <c r="H51" s="8" t="s">
        <v>175</v>
      </c>
      <c r="I51" s="2" t="s">
        <v>2</v>
      </c>
      <c r="J51" s="3" t="s">
        <v>2</v>
      </c>
      <c r="K51" s="3" t="s">
        <v>176</v>
      </c>
      <c r="L51" s="4" t="s">
        <v>175</v>
      </c>
      <c r="M51" s="45" t="s">
        <v>93</v>
      </c>
    </row>
    <row r="52" spans="1:13" x14ac:dyDescent="0.4">
      <c r="A52" s="126">
        <v>50</v>
      </c>
      <c r="B52" s="56" t="s">
        <v>143</v>
      </c>
      <c r="C52" s="57">
        <v>141</v>
      </c>
      <c r="D52" s="58">
        <v>66</v>
      </c>
      <c r="E52" s="7" t="s">
        <v>1</v>
      </c>
      <c r="F52" s="3" t="s">
        <v>1</v>
      </c>
      <c r="G52" s="3" t="s">
        <v>1</v>
      </c>
      <c r="H52" s="8" t="s">
        <v>1</v>
      </c>
      <c r="I52" s="2" t="s">
        <v>1</v>
      </c>
      <c r="J52" s="3" t="s">
        <v>1</v>
      </c>
      <c r="K52" s="3" t="s">
        <v>1</v>
      </c>
      <c r="L52" s="4" t="s">
        <v>1</v>
      </c>
      <c r="M52" s="45"/>
    </row>
    <row r="53" spans="1:13" x14ac:dyDescent="0.4">
      <c r="A53" s="126">
        <v>51</v>
      </c>
      <c r="B53" s="56" t="s">
        <v>150</v>
      </c>
      <c r="C53" s="57">
        <v>316</v>
      </c>
      <c r="D53" s="58">
        <v>66</v>
      </c>
      <c r="E53" s="7" t="s">
        <v>0</v>
      </c>
      <c r="F53" s="3" t="s">
        <v>0</v>
      </c>
      <c r="G53" s="3" t="s">
        <v>176</v>
      </c>
      <c r="H53" s="8" t="s">
        <v>0</v>
      </c>
      <c r="I53" s="2" t="s">
        <v>0</v>
      </c>
      <c r="J53" s="3" t="s">
        <v>0</v>
      </c>
      <c r="K53" s="3" t="s">
        <v>176</v>
      </c>
      <c r="L53" s="4" t="s">
        <v>0</v>
      </c>
      <c r="M53" s="45" t="s">
        <v>86</v>
      </c>
    </row>
    <row r="54" spans="1:13" x14ac:dyDescent="0.4">
      <c r="A54" s="126">
        <v>52</v>
      </c>
      <c r="B54" s="56" t="s">
        <v>137</v>
      </c>
      <c r="C54" s="57">
        <v>80</v>
      </c>
      <c r="D54" s="58">
        <v>65</v>
      </c>
      <c r="E54" s="7" t="s">
        <v>2</v>
      </c>
      <c r="F54" s="3" t="s">
        <v>1</v>
      </c>
      <c r="G54" s="3" t="s">
        <v>176</v>
      </c>
      <c r="H54" s="8" t="s">
        <v>2</v>
      </c>
      <c r="I54" s="2" t="s">
        <v>0</v>
      </c>
      <c r="J54" s="3" t="s">
        <v>0</v>
      </c>
      <c r="K54" s="3" t="s">
        <v>176</v>
      </c>
      <c r="L54" s="4" t="s">
        <v>2</v>
      </c>
      <c r="M54" s="45"/>
    </row>
    <row r="55" spans="1:13" x14ac:dyDescent="0.4">
      <c r="A55" s="126">
        <v>53</v>
      </c>
      <c r="B55" s="56" t="s">
        <v>160</v>
      </c>
      <c r="C55" s="57">
        <v>155</v>
      </c>
      <c r="D55" s="58">
        <v>65</v>
      </c>
      <c r="E55" s="7" t="s">
        <v>2</v>
      </c>
      <c r="F55" s="3" t="s">
        <v>0</v>
      </c>
      <c r="G55" s="3" t="s">
        <v>1</v>
      </c>
      <c r="H55" s="8" t="s">
        <v>2</v>
      </c>
      <c r="I55" s="2" t="s">
        <v>1</v>
      </c>
      <c r="J55" s="3" t="s">
        <v>1</v>
      </c>
      <c r="K55" s="3" t="s">
        <v>1</v>
      </c>
      <c r="L55" s="4" t="s">
        <v>1</v>
      </c>
      <c r="M55" s="45"/>
    </row>
    <row r="56" spans="1:13" x14ac:dyDescent="0.4">
      <c r="A56" s="126">
        <v>54</v>
      </c>
      <c r="B56" s="56" t="s">
        <v>145</v>
      </c>
      <c r="C56" s="57">
        <v>172</v>
      </c>
      <c r="D56" s="58">
        <v>65</v>
      </c>
      <c r="E56" s="7" t="s">
        <v>2</v>
      </c>
      <c r="F56" s="3" t="s">
        <v>0</v>
      </c>
      <c r="G56" s="3" t="s">
        <v>176</v>
      </c>
      <c r="H56" s="8" t="s">
        <v>2</v>
      </c>
      <c r="I56" s="2" t="s">
        <v>1</v>
      </c>
      <c r="J56" s="3" t="s">
        <v>1</v>
      </c>
      <c r="K56" s="3" t="s">
        <v>1</v>
      </c>
      <c r="L56" s="4" t="s">
        <v>1</v>
      </c>
      <c r="M56" s="45"/>
    </row>
    <row r="57" spans="1:13" x14ac:dyDescent="0.4">
      <c r="A57" s="126">
        <v>55</v>
      </c>
      <c r="B57" s="56" t="s">
        <v>155</v>
      </c>
      <c r="C57" s="57">
        <v>376</v>
      </c>
      <c r="D57" s="58">
        <v>65</v>
      </c>
      <c r="E57" s="7" t="s">
        <v>188</v>
      </c>
      <c r="F57" s="3" t="s">
        <v>2</v>
      </c>
      <c r="G57" s="3" t="s">
        <v>1</v>
      </c>
      <c r="H57" s="8" t="s">
        <v>2</v>
      </c>
      <c r="I57" s="2" t="s">
        <v>2</v>
      </c>
      <c r="J57" s="3" t="s">
        <v>2</v>
      </c>
      <c r="K57" s="3" t="s">
        <v>1</v>
      </c>
      <c r="L57" s="4" t="s">
        <v>2</v>
      </c>
      <c r="M57" s="45" t="s">
        <v>29</v>
      </c>
    </row>
    <row r="58" spans="1:13" x14ac:dyDescent="0.4">
      <c r="A58" s="126">
        <v>56</v>
      </c>
      <c r="B58" s="56" t="s">
        <v>112</v>
      </c>
      <c r="C58" s="57">
        <v>26</v>
      </c>
      <c r="D58" s="58">
        <v>64</v>
      </c>
      <c r="E58" s="7" t="s">
        <v>0</v>
      </c>
      <c r="F58" s="3" t="s">
        <v>0</v>
      </c>
      <c r="G58" s="3" t="s">
        <v>176</v>
      </c>
      <c r="H58" s="8" t="s">
        <v>2</v>
      </c>
      <c r="I58" s="2" t="s">
        <v>0</v>
      </c>
      <c r="J58" s="3" t="s">
        <v>0</v>
      </c>
      <c r="K58" s="3" t="s">
        <v>176</v>
      </c>
      <c r="L58" s="4" t="s">
        <v>0</v>
      </c>
      <c r="M58" s="45" t="s">
        <v>113</v>
      </c>
    </row>
    <row r="59" spans="1:13" x14ac:dyDescent="0.4">
      <c r="A59" s="126">
        <v>57</v>
      </c>
      <c r="B59" s="56" t="s">
        <v>134</v>
      </c>
      <c r="C59" s="57">
        <v>295</v>
      </c>
      <c r="D59" s="58">
        <v>64</v>
      </c>
      <c r="E59" s="7" t="s">
        <v>1</v>
      </c>
      <c r="F59" s="3" t="s">
        <v>1</v>
      </c>
      <c r="G59" s="3" t="s">
        <v>1</v>
      </c>
      <c r="H59" s="8" t="s">
        <v>1</v>
      </c>
      <c r="I59" s="2" t="s">
        <v>0</v>
      </c>
      <c r="J59" s="3" t="s">
        <v>0</v>
      </c>
      <c r="K59" s="3" t="s">
        <v>176</v>
      </c>
      <c r="L59" s="4" t="s">
        <v>0</v>
      </c>
      <c r="M59" s="45"/>
    </row>
    <row r="60" spans="1:13" x14ac:dyDescent="0.4">
      <c r="A60" s="126">
        <v>58</v>
      </c>
      <c r="B60" s="56" t="s">
        <v>141</v>
      </c>
      <c r="C60" s="57">
        <v>42</v>
      </c>
      <c r="D60" s="58">
        <v>63</v>
      </c>
      <c r="E60" s="7" t="s">
        <v>0</v>
      </c>
      <c r="F60" s="3" t="s">
        <v>0</v>
      </c>
      <c r="G60" s="3" t="s">
        <v>176</v>
      </c>
      <c r="H60" s="8" t="s">
        <v>0</v>
      </c>
      <c r="I60" s="2" t="s">
        <v>0</v>
      </c>
      <c r="J60" s="3" t="s">
        <v>0</v>
      </c>
      <c r="K60" s="3" t="s">
        <v>176</v>
      </c>
      <c r="L60" s="4" t="s">
        <v>0</v>
      </c>
      <c r="M60" s="45" t="s">
        <v>98</v>
      </c>
    </row>
    <row r="61" spans="1:13" x14ac:dyDescent="0.4">
      <c r="A61" s="126">
        <v>59</v>
      </c>
      <c r="B61" s="56" t="s">
        <v>165</v>
      </c>
      <c r="C61" s="57">
        <v>103</v>
      </c>
      <c r="D61" s="58">
        <v>63</v>
      </c>
      <c r="E61" s="7" t="s">
        <v>0</v>
      </c>
      <c r="F61" s="3" t="s">
        <v>0</v>
      </c>
      <c r="G61" s="3" t="s">
        <v>176</v>
      </c>
      <c r="H61" s="8" t="s">
        <v>2</v>
      </c>
      <c r="I61" s="2" t="s">
        <v>2</v>
      </c>
      <c r="J61" s="3" t="s">
        <v>0</v>
      </c>
      <c r="K61" s="3" t="s">
        <v>176</v>
      </c>
      <c r="L61" s="4" t="s">
        <v>2</v>
      </c>
      <c r="M61" s="45"/>
    </row>
    <row r="62" spans="1:13" x14ac:dyDescent="0.4">
      <c r="A62" s="126">
        <v>60</v>
      </c>
      <c r="B62" s="56" t="s">
        <v>154</v>
      </c>
      <c r="C62" s="57">
        <v>139</v>
      </c>
      <c r="D62" s="58">
        <v>63</v>
      </c>
      <c r="E62" s="7" t="s">
        <v>0</v>
      </c>
      <c r="F62" s="3" t="s">
        <v>0</v>
      </c>
      <c r="G62" s="3" t="s">
        <v>176</v>
      </c>
      <c r="H62" s="8" t="s">
        <v>0</v>
      </c>
      <c r="I62" s="2" t="s">
        <v>0</v>
      </c>
      <c r="J62" s="3" t="s">
        <v>0</v>
      </c>
      <c r="K62" s="3" t="s">
        <v>176</v>
      </c>
      <c r="L62" s="4" t="s">
        <v>0</v>
      </c>
      <c r="M62" s="45" t="s">
        <v>83</v>
      </c>
    </row>
    <row r="63" spans="1:13" x14ac:dyDescent="0.4">
      <c r="A63" s="126">
        <v>61</v>
      </c>
      <c r="B63" s="56" t="s">
        <v>34</v>
      </c>
      <c r="C63" s="57">
        <v>377</v>
      </c>
      <c r="D63" s="58">
        <v>63</v>
      </c>
      <c r="E63" s="7" t="s">
        <v>187</v>
      </c>
      <c r="F63" s="3" t="s">
        <v>2</v>
      </c>
      <c r="G63" s="3" t="s">
        <v>1</v>
      </c>
      <c r="H63" s="8" t="s">
        <v>2</v>
      </c>
      <c r="I63" s="2" t="s">
        <v>1</v>
      </c>
      <c r="J63" s="3" t="s">
        <v>1</v>
      </c>
      <c r="K63" s="3" t="s">
        <v>1</v>
      </c>
      <c r="L63" s="4" t="s">
        <v>1</v>
      </c>
      <c r="M63" s="45" t="s">
        <v>35</v>
      </c>
    </row>
    <row r="64" spans="1:13" x14ac:dyDescent="0.4">
      <c r="A64" s="126">
        <v>62</v>
      </c>
      <c r="B64" s="56" t="s">
        <v>148</v>
      </c>
      <c r="C64" s="57">
        <v>135</v>
      </c>
      <c r="D64" s="58">
        <v>62</v>
      </c>
      <c r="E64" s="7" t="s">
        <v>2</v>
      </c>
      <c r="F64" s="3" t="s">
        <v>2</v>
      </c>
      <c r="G64" s="3" t="s">
        <v>3</v>
      </c>
      <c r="H64" s="8" t="s">
        <v>175</v>
      </c>
      <c r="I64" s="2" t="s">
        <v>2</v>
      </c>
      <c r="J64" s="3" t="s">
        <v>2</v>
      </c>
      <c r="K64" s="3" t="s">
        <v>9</v>
      </c>
      <c r="L64" s="4" t="s">
        <v>175</v>
      </c>
      <c r="M64" s="45" t="s">
        <v>126</v>
      </c>
    </row>
    <row r="65" spans="1:13" x14ac:dyDescent="0.4">
      <c r="A65" s="126">
        <v>63</v>
      </c>
      <c r="B65" s="56" t="s">
        <v>140</v>
      </c>
      <c r="C65" s="57">
        <v>191</v>
      </c>
      <c r="D65" s="58">
        <v>61</v>
      </c>
      <c r="E65" s="7" t="s">
        <v>1</v>
      </c>
      <c r="F65" s="3" t="s">
        <v>1</v>
      </c>
      <c r="G65" s="3" t="s">
        <v>1</v>
      </c>
      <c r="H65" s="8" t="s">
        <v>1</v>
      </c>
      <c r="I65" s="2" t="s">
        <v>1</v>
      </c>
      <c r="J65" s="3" t="s">
        <v>1</v>
      </c>
      <c r="K65" s="3" t="s">
        <v>1</v>
      </c>
      <c r="L65" s="4" t="s">
        <v>1</v>
      </c>
      <c r="M65" s="45"/>
    </row>
    <row r="66" spans="1:13" x14ac:dyDescent="0.4">
      <c r="A66" s="126">
        <v>64</v>
      </c>
      <c r="B66" s="56" t="s">
        <v>168</v>
      </c>
      <c r="C66" s="57">
        <v>359</v>
      </c>
      <c r="D66" s="58">
        <v>61</v>
      </c>
      <c r="E66" s="7" t="s">
        <v>2</v>
      </c>
      <c r="F66" s="3" t="s">
        <v>2</v>
      </c>
      <c r="G66" s="3" t="s">
        <v>3</v>
      </c>
      <c r="H66" s="8" t="s">
        <v>175</v>
      </c>
      <c r="I66" s="2" t="s">
        <v>0</v>
      </c>
      <c r="J66" s="3" t="s">
        <v>0</v>
      </c>
      <c r="K66" s="3" t="s">
        <v>176</v>
      </c>
      <c r="L66" s="4" t="s">
        <v>0</v>
      </c>
      <c r="M66" s="45" t="s">
        <v>82</v>
      </c>
    </row>
    <row r="67" spans="1:13" x14ac:dyDescent="0.4">
      <c r="A67" s="126">
        <v>65</v>
      </c>
      <c r="B67" s="56" t="s">
        <v>121</v>
      </c>
      <c r="C67" s="57">
        <v>216</v>
      </c>
      <c r="D67" s="58">
        <v>60</v>
      </c>
      <c r="E67" s="7" t="s">
        <v>0</v>
      </c>
      <c r="F67" s="3" t="s">
        <v>1</v>
      </c>
      <c r="G67" s="3" t="s">
        <v>1</v>
      </c>
      <c r="H67" s="8" t="s">
        <v>1</v>
      </c>
      <c r="I67" s="2" t="s">
        <v>2</v>
      </c>
      <c r="J67" s="3" t="s">
        <v>2</v>
      </c>
      <c r="K67" s="3" t="s">
        <v>176</v>
      </c>
      <c r="L67" s="4" t="s">
        <v>2</v>
      </c>
      <c r="M67" s="45" t="s">
        <v>195</v>
      </c>
    </row>
    <row r="68" spans="1:13" x14ac:dyDescent="0.4">
      <c r="A68" s="126">
        <v>66</v>
      </c>
      <c r="B68" s="56" t="s">
        <v>108</v>
      </c>
      <c r="C68" s="57">
        <v>279</v>
      </c>
      <c r="D68" s="58">
        <v>60</v>
      </c>
      <c r="E68" s="7" t="s">
        <v>0</v>
      </c>
      <c r="F68" s="3" t="s">
        <v>0</v>
      </c>
      <c r="G68" s="3" t="s">
        <v>176</v>
      </c>
      <c r="H68" s="8" t="s">
        <v>0</v>
      </c>
      <c r="I68" s="2" t="s">
        <v>0</v>
      </c>
      <c r="J68" s="3" t="s">
        <v>0</v>
      </c>
      <c r="K68" s="3" t="s">
        <v>176</v>
      </c>
      <c r="L68" s="4" t="s">
        <v>0</v>
      </c>
      <c r="M68" s="45"/>
    </row>
    <row r="69" spans="1:13" x14ac:dyDescent="0.4">
      <c r="A69" s="126">
        <v>67</v>
      </c>
      <c r="B69" s="56" t="s">
        <v>8</v>
      </c>
      <c r="C69" s="57">
        <v>79</v>
      </c>
      <c r="D69" s="58">
        <v>58</v>
      </c>
      <c r="E69" s="7" t="s">
        <v>174</v>
      </c>
      <c r="F69" s="3" t="s">
        <v>2</v>
      </c>
      <c r="G69" s="3" t="s">
        <v>3</v>
      </c>
      <c r="H69" s="8" t="s">
        <v>175</v>
      </c>
      <c r="I69" s="2" t="s">
        <v>2</v>
      </c>
      <c r="J69" s="3" t="s">
        <v>2</v>
      </c>
      <c r="K69" s="3" t="s">
        <v>9</v>
      </c>
      <c r="L69" s="4" t="s">
        <v>175</v>
      </c>
      <c r="M69" s="45" t="s">
        <v>10</v>
      </c>
    </row>
    <row r="70" spans="1:13" x14ac:dyDescent="0.4">
      <c r="A70" s="127">
        <v>68</v>
      </c>
      <c r="B70" s="97" t="s">
        <v>144</v>
      </c>
      <c r="C70" s="98">
        <v>162</v>
      </c>
      <c r="D70" s="99">
        <v>58</v>
      </c>
      <c r="E70" s="65" t="s">
        <v>0</v>
      </c>
      <c r="F70" s="66" t="s">
        <v>0</v>
      </c>
      <c r="G70" s="66" t="s">
        <v>176</v>
      </c>
      <c r="H70" s="67" t="s">
        <v>175</v>
      </c>
      <c r="I70" s="68" t="s">
        <v>1</v>
      </c>
      <c r="J70" s="66" t="s">
        <v>1</v>
      </c>
      <c r="K70" s="66" t="s">
        <v>1</v>
      </c>
      <c r="L70" s="69" t="s">
        <v>1</v>
      </c>
      <c r="M70" s="70" t="s">
        <v>115</v>
      </c>
    </row>
    <row r="71" spans="1:13" x14ac:dyDescent="0.4">
      <c r="A71" s="126">
        <v>70</v>
      </c>
      <c r="B71" s="56" t="s">
        <v>162</v>
      </c>
      <c r="C71" s="57">
        <v>168</v>
      </c>
      <c r="D71" s="58">
        <v>58</v>
      </c>
      <c r="E71" s="7" t="s">
        <v>2</v>
      </c>
      <c r="F71" s="3" t="s">
        <v>2</v>
      </c>
      <c r="G71" s="3" t="s">
        <v>3</v>
      </c>
      <c r="H71" s="8" t="s">
        <v>175</v>
      </c>
      <c r="I71" s="2" t="s">
        <v>2</v>
      </c>
      <c r="J71" s="3" t="s">
        <v>2</v>
      </c>
      <c r="K71" s="3" t="s">
        <v>176</v>
      </c>
      <c r="L71" s="4" t="s">
        <v>175</v>
      </c>
      <c r="M71" s="45" t="s">
        <v>109</v>
      </c>
    </row>
    <row r="72" spans="1:13" x14ac:dyDescent="0.4">
      <c r="A72" s="126">
        <v>71</v>
      </c>
      <c r="B72" s="56" t="s">
        <v>17</v>
      </c>
      <c r="C72" s="57">
        <v>180</v>
      </c>
      <c r="D72" s="58">
        <v>58</v>
      </c>
      <c r="E72" s="7" t="s">
        <v>1</v>
      </c>
      <c r="F72" s="3" t="s">
        <v>1</v>
      </c>
      <c r="G72" s="3" t="s">
        <v>1</v>
      </c>
      <c r="H72" s="8" t="s">
        <v>1</v>
      </c>
      <c r="I72" s="2" t="s">
        <v>0</v>
      </c>
      <c r="J72" s="3" t="s">
        <v>0</v>
      </c>
      <c r="K72" s="3" t="s">
        <v>176</v>
      </c>
      <c r="L72" s="4" t="s">
        <v>0</v>
      </c>
      <c r="M72" s="45" t="s">
        <v>18</v>
      </c>
    </row>
    <row r="73" spans="1:13" x14ac:dyDescent="0.4">
      <c r="A73" s="126">
        <v>72</v>
      </c>
      <c r="B73" s="56" t="s">
        <v>103</v>
      </c>
      <c r="C73" s="57">
        <v>251</v>
      </c>
      <c r="D73" s="58">
        <v>58</v>
      </c>
      <c r="E73" s="7" t="s">
        <v>0</v>
      </c>
      <c r="F73" s="3" t="s">
        <v>0</v>
      </c>
      <c r="G73" s="3" t="s">
        <v>176</v>
      </c>
      <c r="H73" s="8" t="s">
        <v>1</v>
      </c>
      <c r="I73" s="2" t="s">
        <v>0</v>
      </c>
      <c r="J73" s="3" t="s">
        <v>0</v>
      </c>
      <c r="K73" s="3" t="s">
        <v>176</v>
      </c>
      <c r="L73" s="4" t="s">
        <v>0</v>
      </c>
      <c r="M73" s="45"/>
    </row>
    <row r="74" spans="1:13" ht="19.5" thickBot="1" x14ac:dyDescent="0.45">
      <c r="A74" s="126">
        <v>73</v>
      </c>
      <c r="B74" s="56" t="s">
        <v>167</v>
      </c>
      <c r="C74" s="57">
        <v>337</v>
      </c>
      <c r="D74" s="58">
        <v>58</v>
      </c>
      <c r="E74" s="7" t="s">
        <v>1</v>
      </c>
      <c r="F74" s="3" t="s">
        <v>1</v>
      </c>
      <c r="G74" s="3" t="s">
        <v>1</v>
      </c>
      <c r="H74" s="8" t="s">
        <v>1</v>
      </c>
      <c r="I74" s="2" t="s">
        <v>1</v>
      </c>
      <c r="J74" s="3" t="s">
        <v>1</v>
      </c>
      <c r="K74" s="3" t="s">
        <v>1</v>
      </c>
      <c r="L74" s="4" t="s">
        <v>1</v>
      </c>
      <c r="M74" s="45"/>
    </row>
    <row r="75" spans="1:13" x14ac:dyDescent="0.4">
      <c r="A75" s="134">
        <v>69</v>
      </c>
      <c r="B75" s="102" t="s">
        <v>122</v>
      </c>
      <c r="C75" s="103">
        <v>166</v>
      </c>
      <c r="D75" s="104">
        <v>58</v>
      </c>
      <c r="E75" s="81" t="s">
        <v>2</v>
      </c>
      <c r="F75" s="82" t="s">
        <v>0</v>
      </c>
      <c r="G75" s="82" t="s">
        <v>176</v>
      </c>
      <c r="H75" s="83" t="s">
        <v>175</v>
      </c>
      <c r="I75" s="84" t="s">
        <v>0</v>
      </c>
      <c r="J75" s="82" t="s">
        <v>0</v>
      </c>
      <c r="K75" s="82" t="s">
        <v>176</v>
      </c>
      <c r="L75" s="85" t="s">
        <v>0</v>
      </c>
      <c r="M75" s="86" t="s">
        <v>123</v>
      </c>
    </row>
    <row r="76" spans="1:13" x14ac:dyDescent="0.4">
      <c r="A76" s="10">
        <v>74</v>
      </c>
      <c r="B76" s="1" t="s">
        <v>149</v>
      </c>
      <c r="C76" s="9">
        <v>374</v>
      </c>
      <c r="D76" s="11">
        <v>58</v>
      </c>
      <c r="E76" s="7" t="s">
        <v>2</v>
      </c>
      <c r="F76" s="3" t="s">
        <v>2</v>
      </c>
      <c r="G76" s="3" t="s">
        <v>3</v>
      </c>
      <c r="H76" s="8" t="s">
        <v>175</v>
      </c>
      <c r="I76" s="2" t="s">
        <v>2</v>
      </c>
      <c r="J76" s="3" t="s">
        <v>2</v>
      </c>
      <c r="K76" s="3" t="s">
        <v>1</v>
      </c>
      <c r="L76" s="4" t="s">
        <v>175</v>
      </c>
      <c r="M76" s="45"/>
    </row>
    <row r="77" spans="1:13" x14ac:dyDescent="0.4">
      <c r="A77" s="10">
        <v>75</v>
      </c>
      <c r="B77" s="1" t="s">
        <v>135</v>
      </c>
      <c r="C77" s="9">
        <v>171</v>
      </c>
      <c r="D77" s="11">
        <v>57</v>
      </c>
      <c r="E77" s="7" t="s">
        <v>1</v>
      </c>
      <c r="F77" s="3" t="s">
        <v>1</v>
      </c>
      <c r="G77" s="3" t="s">
        <v>1</v>
      </c>
      <c r="H77" s="8" t="s">
        <v>1</v>
      </c>
      <c r="I77" s="2" t="s">
        <v>1</v>
      </c>
      <c r="J77" s="3" t="s">
        <v>1</v>
      </c>
      <c r="K77" s="3" t="s">
        <v>1</v>
      </c>
      <c r="L77" s="4" t="s">
        <v>1</v>
      </c>
      <c r="M77" s="45" t="s">
        <v>88</v>
      </c>
    </row>
    <row r="78" spans="1:13" x14ac:dyDescent="0.4">
      <c r="A78" s="10">
        <v>76</v>
      </c>
      <c r="B78" s="1" t="s">
        <v>146</v>
      </c>
      <c r="C78" s="9">
        <v>315</v>
      </c>
      <c r="D78" s="11">
        <v>57</v>
      </c>
      <c r="E78" s="7" t="s">
        <v>0</v>
      </c>
      <c r="F78" s="3" t="s">
        <v>0</v>
      </c>
      <c r="G78" s="3" t="s">
        <v>176</v>
      </c>
      <c r="H78" s="8" t="s">
        <v>175</v>
      </c>
      <c r="I78" s="2" t="s">
        <v>2</v>
      </c>
      <c r="J78" s="3" t="s">
        <v>2</v>
      </c>
      <c r="K78" s="3" t="s">
        <v>1</v>
      </c>
      <c r="L78" s="4" t="s">
        <v>175</v>
      </c>
      <c r="M78" s="45"/>
    </row>
    <row r="79" spans="1:13" x14ac:dyDescent="0.4">
      <c r="A79" s="10">
        <v>77</v>
      </c>
      <c r="B79" s="1" t="s">
        <v>21</v>
      </c>
      <c r="C79" s="9">
        <v>353</v>
      </c>
      <c r="D79" s="11">
        <v>57</v>
      </c>
      <c r="E79" s="7" t="s">
        <v>1</v>
      </c>
      <c r="F79" s="3" t="s">
        <v>1</v>
      </c>
      <c r="G79" s="3" t="s">
        <v>1</v>
      </c>
      <c r="H79" s="8" t="s">
        <v>1</v>
      </c>
      <c r="I79" s="2" t="s">
        <v>0</v>
      </c>
      <c r="J79" s="3" t="s">
        <v>0</v>
      </c>
      <c r="K79" s="3" t="s">
        <v>176</v>
      </c>
      <c r="L79" s="4" t="s">
        <v>0</v>
      </c>
      <c r="M79" s="45"/>
    </row>
    <row r="80" spans="1:13" x14ac:dyDescent="0.4">
      <c r="A80" s="10">
        <v>78</v>
      </c>
      <c r="B80" s="1" t="s">
        <v>74</v>
      </c>
      <c r="C80" s="9">
        <v>355</v>
      </c>
      <c r="D80" s="11">
        <v>57</v>
      </c>
      <c r="E80" s="7" t="s">
        <v>0</v>
      </c>
      <c r="F80" s="3" t="s">
        <v>0</v>
      </c>
      <c r="G80" s="3" t="s">
        <v>176</v>
      </c>
      <c r="H80" s="8" t="s">
        <v>185</v>
      </c>
      <c r="I80" s="2" t="s">
        <v>0</v>
      </c>
      <c r="J80" s="3" t="s">
        <v>0</v>
      </c>
      <c r="K80" s="3" t="s">
        <v>176</v>
      </c>
      <c r="L80" s="4" t="s">
        <v>0</v>
      </c>
      <c r="M80" s="45"/>
    </row>
    <row r="81" spans="1:13" x14ac:dyDescent="0.4">
      <c r="A81" s="10">
        <v>79</v>
      </c>
      <c r="B81" s="1" t="s">
        <v>13</v>
      </c>
      <c r="C81" s="9">
        <v>218</v>
      </c>
      <c r="D81" s="11">
        <v>56</v>
      </c>
      <c r="E81" s="7" t="s">
        <v>1</v>
      </c>
      <c r="F81" s="3" t="s">
        <v>1</v>
      </c>
      <c r="G81" s="3" t="s">
        <v>1</v>
      </c>
      <c r="H81" s="8" t="s">
        <v>1</v>
      </c>
      <c r="I81" s="2" t="s">
        <v>2</v>
      </c>
      <c r="J81" s="3" t="s">
        <v>2</v>
      </c>
      <c r="K81" s="3" t="s">
        <v>1</v>
      </c>
      <c r="L81" s="4" t="s">
        <v>175</v>
      </c>
      <c r="M81" s="45" t="s">
        <v>14</v>
      </c>
    </row>
    <row r="82" spans="1:13" x14ac:dyDescent="0.4">
      <c r="A82" s="10">
        <v>80</v>
      </c>
      <c r="B82" s="1" t="s">
        <v>151</v>
      </c>
      <c r="C82" s="9">
        <v>276</v>
      </c>
      <c r="D82" s="11">
        <v>56</v>
      </c>
      <c r="E82" s="7" t="s">
        <v>1</v>
      </c>
      <c r="F82" s="3" t="s">
        <v>1</v>
      </c>
      <c r="G82" s="3" t="s">
        <v>1</v>
      </c>
      <c r="H82" s="8" t="s">
        <v>1</v>
      </c>
      <c r="I82" s="2" t="s">
        <v>1</v>
      </c>
      <c r="J82" s="3" t="s">
        <v>1</v>
      </c>
      <c r="K82" s="3" t="s">
        <v>1</v>
      </c>
      <c r="L82" s="4" t="s">
        <v>1</v>
      </c>
      <c r="M82" s="45"/>
    </row>
    <row r="83" spans="1:13" x14ac:dyDescent="0.4">
      <c r="A83" s="10">
        <v>81</v>
      </c>
      <c r="B83" s="1" t="s">
        <v>107</v>
      </c>
      <c r="C83" s="9">
        <v>334</v>
      </c>
      <c r="D83" s="11">
        <v>56</v>
      </c>
      <c r="E83" s="7" t="s">
        <v>1</v>
      </c>
      <c r="F83" s="3" t="s">
        <v>1</v>
      </c>
      <c r="G83" s="3" t="s">
        <v>1</v>
      </c>
      <c r="H83" s="8" t="s">
        <v>1</v>
      </c>
      <c r="I83" s="2" t="s">
        <v>0</v>
      </c>
      <c r="J83" s="3" t="s">
        <v>0</v>
      </c>
      <c r="K83" s="3" t="s">
        <v>176</v>
      </c>
      <c r="L83" s="4" t="s">
        <v>0</v>
      </c>
      <c r="M83" s="45"/>
    </row>
    <row r="84" spans="1:13" x14ac:dyDescent="0.4">
      <c r="A84" s="10">
        <v>82</v>
      </c>
      <c r="B84" s="1" t="s">
        <v>38</v>
      </c>
      <c r="C84" s="9">
        <v>371</v>
      </c>
      <c r="D84" s="11">
        <v>56</v>
      </c>
      <c r="E84" s="7" t="s">
        <v>0</v>
      </c>
      <c r="F84" s="3" t="s">
        <v>0</v>
      </c>
      <c r="G84" s="3" t="s">
        <v>176</v>
      </c>
      <c r="H84" s="8" t="s">
        <v>0</v>
      </c>
      <c r="I84" s="2" t="s">
        <v>0</v>
      </c>
      <c r="J84" s="3" t="s">
        <v>0</v>
      </c>
      <c r="K84" s="3" t="s">
        <v>176</v>
      </c>
      <c r="L84" s="4" t="s">
        <v>0</v>
      </c>
      <c r="M84" s="45" t="s">
        <v>39</v>
      </c>
    </row>
    <row r="85" spans="1:13" x14ac:dyDescent="0.4">
      <c r="A85" s="10">
        <v>83</v>
      </c>
      <c r="B85" s="1" t="s">
        <v>139</v>
      </c>
      <c r="C85" s="9">
        <v>375</v>
      </c>
      <c r="D85" s="11">
        <v>55</v>
      </c>
      <c r="E85" s="7" t="s">
        <v>1</v>
      </c>
      <c r="F85" s="3" t="s">
        <v>1</v>
      </c>
      <c r="G85" s="3" t="s">
        <v>1</v>
      </c>
      <c r="H85" s="8" t="s">
        <v>1</v>
      </c>
      <c r="I85" s="2" t="s">
        <v>1</v>
      </c>
      <c r="J85" s="3" t="s">
        <v>1</v>
      </c>
      <c r="K85" s="3" t="s">
        <v>1</v>
      </c>
      <c r="L85" s="4" t="s">
        <v>1</v>
      </c>
      <c r="M85" s="45"/>
    </row>
    <row r="86" spans="1:13" x14ac:dyDescent="0.4">
      <c r="A86" s="10">
        <v>84</v>
      </c>
      <c r="B86" s="1" t="s">
        <v>19</v>
      </c>
      <c r="C86" s="9">
        <v>214</v>
      </c>
      <c r="D86" s="11">
        <v>53</v>
      </c>
      <c r="E86" s="7" t="s">
        <v>1</v>
      </c>
      <c r="F86" s="3" t="s">
        <v>1</v>
      </c>
      <c r="G86" s="3" t="s">
        <v>1</v>
      </c>
      <c r="H86" s="8" t="s">
        <v>1</v>
      </c>
      <c r="I86" s="2" t="s">
        <v>2</v>
      </c>
      <c r="J86" s="3" t="s">
        <v>2</v>
      </c>
      <c r="K86" s="3" t="s">
        <v>1</v>
      </c>
      <c r="L86" s="4" t="s">
        <v>175</v>
      </c>
      <c r="M86" s="45" t="s">
        <v>20</v>
      </c>
    </row>
    <row r="87" spans="1:13" x14ac:dyDescent="0.4">
      <c r="A87" s="10">
        <v>85</v>
      </c>
      <c r="B87" s="1" t="s">
        <v>60</v>
      </c>
      <c r="C87" s="9">
        <v>225</v>
      </c>
      <c r="D87" s="11">
        <v>53</v>
      </c>
      <c r="E87" s="7" t="s">
        <v>174</v>
      </c>
      <c r="F87" s="3" t="s">
        <v>2</v>
      </c>
      <c r="G87" s="3" t="s">
        <v>3</v>
      </c>
      <c r="H87" s="8" t="s">
        <v>175</v>
      </c>
      <c r="I87" s="2" t="s">
        <v>2</v>
      </c>
      <c r="J87" s="3" t="s">
        <v>2</v>
      </c>
      <c r="K87" s="3" t="s">
        <v>9</v>
      </c>
      <c r="L87" s="4" t="s">
        <v>175</v>
      </c>
      <c r="M87" s="45" t="s">
        <v>61</v>
      </c>
    </row>
    <row r="88" spans="1:13" x14ac:dyDescent="0.4">
      <c r="A88" s="10">
        <v>86</v>
      </c>
      <c r="B88" s="1" t="s">
        <v>138</v>
      </c>
      <c r="C88" s="9">
        <v>242</v>
      </c>
      <c r="D88" s="11">
        <v>53</v>
      </c>
      <c r="E88" s="7" t="s">
        <v>2</v>
      </c>
      <c r="F88" s="3" t="s">
        <v>2</v>
      </c>
      <c r="G88" s="3" t="s">
        <v>3</v>
      </c>
      <c r="H88" s="8" t="s">
        <v>175</v>
      </c>
      <c r="I88" s="2" t="s">
        <v>2</v>
      </c>
      <c r="J88" s="3" t="s">
        <v>2</v>
      </c>
      <c r="K88" s="3" t="s">
        <v>9</v>
      </c>
      <c r="L88" s="4" t="s">
        <v>175</v>
      </c>
      <c r="M88" s="45" t="s">
        <v>84</v>
      </c>
    </row>
    <row r="89" spans="1:13" x14ac:dyDescent="0.4">
      <c r="A89" s="10">
        <v>87</v>
      </c>
      <c r="B89" s="1" t="s">
        <v>163</v>
      </c>
      <c r="C89" s="9">
        <v>259</v>
      </c>
      <c r="D89" s="11">
        <v>53</v>
      </c>
      <c r="E89" s="7" t="s">
        <v>0</v>
      </c>
      <c r="F89" s="3" t="s">
        <v>0</v>
      </c>
      <c r="G89" s="3" t="s">
        <v>176</v>
      </c>
      <c r="H89" s="8" t="s">
        <v>0</v>
      </c>
      <c r="I89" s="2" t="s">
        <v>0</v>
      </c>
      <c r="J89" s="3" t="s">
        <v>0</v>
      </c>
      <c r="K89" s="3" t="s">
        <v>176</v>
      </c>
      <c r="L89" s="4" t="s">
        <v>0</v>
      </c>
      <c r="M89" s="45" t="s">
        <v>119</v>
      </c>
    </row>
    <row r="90" spans="1:13" x14ac:dyDescent="0.4">
      <c r="A90" s="10">
        <v>88</v>
      </c>
      <c r="B90" s="1" t="s">
        <v>110</v>
      </c>
      <c r="C90" s="9">
        <v>304</v>
      </c>
      <c r="D90" s="11">
        <v>53</v>
      </c>
      <c r="E90" s="7" t="s">
        <v>0</v>
      </c>
      <c r="F90" s="3" t="s">
        <v>0</v>
      </c>
      <c r="G90" s="3" t="s">
        <v>176</v>
      </c>
      <c r="H90" s="8" t="s">
        <v>0</v>
      </c>
      <c r="I90" s="2" t="s">
        <v>2</v>
      </c>
      <c r="J90" s="3" t="s">
        <v>2</v>
      </c>
      <c r="K90" s="3" t="s">
        <v>9</v>
      </c>
      <c r="L90" s="4" t="s">
        <v>175</v>
      </c>
      <c r="M90" s="45"/>
    </row>
    <row r="91" spans="1:13" x14ac:dyDescent="0.4">
      <c r="A91" s="10">
        <v>89</v>
      </c>
      <c r="B91" s="1" t="s">
        <v>147</v>
      </c>
      <c r="C91" s="9">
        <v>189</v>
      </c>
      <c r="D91" s="11">
        <v>52</v>
      </c>
      <c r="E91" s="7" t="s">
        <v>174</v>
      </c>
      <c r="F91" s="3" t="s">
        <v>2</v>
      </c>
      <c r="G91" s="3" t="s">
        <v>3</v>
      </c>
      <c r="H91" s="8" t="s">
        <v>175</v>
      </c>
      <c r="I91" s="2" t="s">
        <v>1</v>
      </c>
      <c r="J91" s="3" t="s">
        <v>1</v>
      </c>
      <c r="K91" s="3" t="s">
        <v>1</v>
      </c>
      <c r="L91" s="4" t="s">
        <v>1</v>
      </c>
      <c r="M91" s="45"/>
    </row>
    <row r="92" spans="1:13" x14ac:dyDescent="0.4">
      <c r="A92" s="10">
        <v>90</v>
      </c>
      <c r="B92" s="1" t="s">
        <v>142</v>
      </c>
      <c r="C92" s="9">
        <v>255</v>
      </c>
      <c r="D92" s="11">
        <v>52</v>
      </c>
      <c r="E92" s="7" t="s">
        <v>1</v>
      </c>
      <c r="F92" s="3" t="s">
        <v>1</v>
      </c>
      <c r="G92" s="3" t="s">
        <v>1</v>
      </c>
      <c r="H92" s="8" t="s">
        <v>1</v>
      </c>
      <c r="I92" s="2" t="s">
        <v>2</v>
      </c>
      <c r="J92" s="3" t="s">
        <v>2</v>
      </c>
      <c r="K92" s="3" t="s">
        <v>1</v>
      </c>
      <c r="L92" s="4" t="s">
        <v>175</v>
      </c>
      <c r="M92" s="45" t="s">
        <v>16</v>
      </c>
    </row>
    <row r="93" spans="1:13" x14ac:dyDescent="0.4">
      <c r="A93" s="10">
        <v>91</v>
      </c>
      <c r="B93" s="1" t="s">
        <v>136</v>
      </c>
      <c r="C93" s="9">
        <v>258</v>
      </c>
      <c r="D93" s="11">
        <v>52</v>
      </c>
      <c r="E93" s="7" t="s">
        <v>174</v>
      </c>
      <c r="F93" s="3" t="s">
        <v>2</v>
      </c>
      <c r="G93" s="3" t="s">
        <v>3</v>
      </c>
      <c r="H93" s="8" t="s">
        <v>175</v>
      </c>
      <c r="I93" s="2" t="s">
        <v>1</v>
      </c>
      <c r="J93" s="3" t="s">
        <v>1</v>
      </c>
      <c r="K93" s="3" t="s">
        <v>1</v>
      </c>
      <c r="L93" s="4" t="s">
        <v>1</v>
      </c>
      <c r="M93" s="45"/>
    </row>
    <row r="94" spans="1:13" x14ac:dyDescent="0.4">
      <c r="A94" s="10">
        <v>92</v>
      </c>
      <c r="B94" s="1" t="s">
        <v>22</v>
      </c>
      <c r="C94" s="9">
        <v>178</v>
      </c>
      <c r="D94" s="11">
        <v>51</v>
      </c>
      <c r="E94" s="7" t="s">
        <v>0</v>
      </c>
      <c r="F94" s="3" t="s">
        <v>0</v>
      </c>
      <c r="G94" s="3" t="s">
        <v>176</v>
      </c>
      <c r="H94" s="8" t="s">
        <v>0</v>
      </c>
      <c r="I94" s="2" t="s">
        <v>0</v>
      </c>
      <c r="J94" s="3" t="s">
        <v>0</v>
      </c>
      <c r="K94" s="3" t="s">
        <v>176</v>
      </c>
      <c r="L94" s="4" t="s">
        <v>0</v>
      </c>
      <c r="M94" s="45" t="s">
        <v>23</v>
      </c>
    </row>
    <row r="95" spans="1:13" x14ac:dyDescent="0.4">
      <c r="A95" s="10">
        <v>93</v>
      </c>
      <c r="B95" s="1" t="s">
        <v>12</v>
      </c>
      <c r="C95" s="9">
        <v>265</v>
      </c>
      <c r="D95" s="11">
        <v>51</v>
      </c>
      <c r="E95" s="7" t="s">
        <v>0</v>
      </c>
      <c r="F95" s="3" t="s">
        <v>0</v>
      </c>
      <c r="G95" s="3" t="s">
        <v>176</v>
      </c>
      <c r="H95" s="8" t="s">
        <v>0</v>
      </c>
      <c r="I95" s="2" t="s">
        <v>0</v>
      </c>
      <c r="J95" s="3" t="s">
        <v>0</v>
      </c>
      <c r="K95" s="3" t="s">
        <v>176</v>
      </c>
      <c r="L95" s="4" t="s">
        <v>0</v>
      </c>
      <c r="M95" s="45" t="s">
        <v>118</v>
      </c>
    </row>
    <row r="96" spans="1:13" x14ac:dyDescent="0.4">
      <c r="A96" s="10">
        <v>94</v>
      </c>
      <c r="B96" s="1" t="s">
        <v>111</v>
      </c>
      <c r="C96" s="9">
        <v>267</v>
      </c>
      <c r="D96" s="11">
        <v>50</v>
      </c>
      <c r="E96" s="7" t="s">
        <v>0</v>
      </c>
      <c r="F96" s="3" t="s">
        <v>0</v>
      </c>
      <c r="G96" s="3" t="s">
        <v>176</v>
      </c>
      <c r="H96" s="8" t="s">
        <v>0</v>
      </c>
      <c r="I96" s="2" t="s">
        <v>0</v>
      </c>
      <c r="J96" s="3" t="s">
        <v>0</v>
      </c>
      <c r="K96" s="3" t="s">
        <v>176</v>
      </c>
      <c r="L96" s="4" t="s">
        <v>0</v>
      </c>
      <c r="M96" s="45"/>
    </row>
    <row r="97" spans="1:13" ht="19.5" thickBot="1" x14ac:dyDescent="0.45">
      <c r="A97" s="135">
        <v>95</v>
      </c>
      <c r="B97" s="105" t="s">
        <v>26</v>
      </c>
      <c r="C97" s="106">
        <v>358</v>
      </c>
      <c r="D97" s="107">
        <v>50</v>
      </c>
      <c r="E97" s="91" t="s">
        <v>1</v>
      </c>
      <c r="F97" s="92" t="s">
        <v>1</v>
      </c>
      <c r="G97" s="92" t="s">
        <v>1</v>
      </c>
      <c r="H97" s="93" t="s">
        <v>1</v>
      </c>
      <c r="I97" s="94" t="s">
        <v>0</v>
      </c>
      <c r="J97" s="92" t="s">
        <v>0</v>
      </c>
      <c r="K97" s="92" t="s">
        <v>176</v>
      </c>
      <c r="L97" s="95" t="s">
        <v>0</v>
      </c>
      <c r="M97" s="96" t="s">
        <v>27</v>
      </c>
    </row>
    <row r="98" spans="1:13" x14ac:dyDescent="0.4">
      <c r="A98" s="71">
        <v>96</v>
      </c>
      <c r="B98" s="75" t="s">
        <v>37</v>
      </c>
      <c r="C98" s="100">
        <v>244</v>
      </c>
      <c r="D98" s="101">
        <v>49</v>
      </c>
      <c r="E98" s="16" t="s">
        <v>0</v>
      </c>
      <c r="F98" s="17" t="s">
        <v>0</v>
      </c>
      <c r="G98" s="17" t="s">
        <v>176</v>
      </c>
      <c r="H98" s="18" t="s">
        <v>0</v>
      </c>
      <c r="I98" s="75" t="s">
        <v>0</v>
      </c>
      <c r="J98" s="17" t="s">
        <v>0</v>
      </c>
      <c r="K98" s="17" t="s">
        <v>176</v>
      </c>
      <c r="L98" s="76" t="s">
        <v>0</v>
      </c>
      <c r="M98" s="77"/>
    </row>
    <row r="99" spans="1:13" x14ac:dyDescent="0.4">
      <c r="A99" s="5">
        <v>97</v>
      </c>
      <c r="B99" s="2" t="s">
        <v>117</v>
      </c>
      <c r="C99" s="43">
        <v>272</v>
      </c>
      <c r="D99" s="44">
        <v>49</v>
      </c>
      <c r="E99" s="7" t="s">
        <v>1</v>
      </c>
      <c r="F99" s="3" t="s">
        <v>1</v>
      </c>
      <c r="G99" s="3" t="s">
        <v>1</v>
      </c>
      <c r="H99" s="8" t="s">
        <v>1</v>
      </c>
      <c r="I99" s="2" t="s">
        <v>2</v>
      </c>
      <c r="J99" s="3" t="s">
        <v>2</v>
      </c>
      <c r="K99" s="3" t="s">
        <v>1</v>
      </c>
      <c r="L99" s="4" t="s">
        <v>175</v>
      </c>
      <c r="M99" s="45"/>
    </row>
    <row r="100" spans="1:13" x14ac:dyDescent="0.4">
      <c r="A100" s="5">
        <v>98</v>
      </c>
      <c r="B100" s="2" t="s">
        <v>95</v>
      </c>
      <c r="C100" s="43">
        <v>281</v>
      </c>
      <c r="D100" s="44">
        <v>49</v>
      </c>
      <c r="E100" s="7" t="s">
        <v>1</v>
      </c>
      <c r="F100" s="3" t="s">
        <v>1</v>
      </c>
      <c r="G100" s="3" t="s">
        <v>1</v>
      </c>
      <c r="H100" s="8" t="s">
        <v>1</v>
      </c>
      <c r="I100" s="2" t="s">
        <v>0</v>
      </c>
      <c r="J100" s="3" t="s">
        <v>0</v>
      </c>
      <c r="K100" s="3" t="s">
        <v>176</v>
      </c>
      <c r="L100" s="4" t="s">
        <v>0</v>
      </c>
      <c r="M100" s="45" t="s">
        <v>96</v>
      </c>
    </row>
    <row r="101" spans="1:13" x14ac:dyDescent="0.4">
      <c r="A101" s="5">
        <v>99</v>
      </c>
      <c r="B101" s="2" t="s">
        <v>28</v>
      </c>
      <c r="C101" s="43">
        <v>310</v>
      </c>
      <c r="D101" s="44">
        <v>49</v>
      </c>
      <c r="E101" s="7" t="s">
        <v>0</v>
      </c>
      <c r="F101" s="3" t="s">
        <v>0</v>
      </c>
      <c r="G101" s="3" t="s">
        <v>176</v>
      </c>
      <c r="H101" s="8" t="s">
        <v>0</v>
      </c>
      <c r="I101" s="2" t="s">
        <v>0</v>
      </c>
      <c r="J101" s="3" t="s">
        <v>0</v>
      </c>
      <c r="K101" s="3" t="s">
        <v>176</v>
      </c>
      <c r="L101" s="4" t="s">
        <v>0</v>
      </c>
      <c r="M101" s="45"/>
    </row>
    <row r="102" spans="1:13" x14ac:dyDescent="0.4">
      <c r="A102" s="5">
        <v>100</v>
      </c>
      <c r="B102" s="2" t="s">
        <v>5</v>
      </c>
      <c r="C102" s="43">
        <v>286</v>
      </c>
      <c r="D102" s="44">
        <v>48</v>
      </c>
      <c r="E102" s="7" t="s">
        <v>1</v>
      </c>
      <c r="F102" s="3" t="s">
        <v>1</v>
      </c>
      <c r="G102" s="3" t="s">
        <v>1</v>
      </c>
      <c r="H102" s="8" t="s">
        <v>1</v>
      </c>
      <c r="I102" s="2" t="s">
        <v>2</v>
      </c>
      <c r="J102" s="3" t="s">
        <v>2</v>
      </c>
      <c r="K102" s="3" t="s">
        <v>176</v>
      </c>
      <c r="L102" s="4" t="s">
        <v>175</v>
      </c>
      <c r="M102" s="45"/>
    </row>
    <row r="103" spans="1:13" x14ac:dyDescent="0.4">
      <c r="A103" s="5">
        <v>101</v>
      </c>
      <c r="B103" s="2" t="s">
        <v>159</v>
      </c>
      <c r="C103" s="43">
        <v>370</v>
      </c>
      <c r="D103" s="44">
        <v>48</v>
      </c>
      <c r="E103" s="7" t="s">
        <v>1</v>
      </c>
      <c r="F103" s="3" t="s">
        <v>1</v>
      </c>
      <c r="G103" s="3" t="s">
        <v>1</v>
      </c>
      <c r="H103" s="8" t="s">
        <v>1</v>
      </c>
      <c r="I103" s="2" t="s">
        <v>1</v>
      </c>
      <c r="J103" s="3" t="s">
        <v>1</v>
      </c>
      <c r="K103" s="3" t="s">
        <v>1</v>
      </c>
      <c r="L103" s="4" t="s">
        <v>1</v>
      </c>
      <c r="M103" s="45" t="s">
        <v>97</v>
      </c>
    </row>
    <row r="104" spans="1:13" x14ac:dyDescent="0.4">
      <c r="A104" s="5">
        <v>102</v>
      </c>
      <c r="B104" s="2" t="s">
        <v>152</v>
      </c>
      <c r="C104" s="43">
        <v>378</v>
      </c>
      <c r="D104" s="44">
        <v>48</v>
      </c>
      <c r="E104" s="7" t="s">
        <v>1</v>
      </c>
      <c r="F104" s="3" t="s">
        <v>1</v>
      </c>
      <c r="G104" s="3" t="s">
        <v>1</v>
      </c>
      <c r="H104" s="8" t="s">
        <v>1</v>
      </c>
      <c r="I104" s="2" t="s">
        <v>2</v>
      </c>
      <c r="J104" s="3" t="s">
        <v>2</v>
      </c>
      <c r="K104" s="3" t="s">
        <v>186</v>
      </c>
      <c r="L104" s="4" t="s">
        <v>175</v>
      </c>
      <c r="M104" s="45"/>
    </row>
    <row r="105" spans="1:13" x14ac:dyDescent="0.4">
      <c r="A105" s="5">
        <v>103</v>
      </c>
      <c r="B105" s="2" t="s">
        <v>32</v>
      </c>
      <c r="C105" s="43">
        <v>99</v>
      </c>
      <c r="D105" s="44">
        <v>47</v>
      </c>
      <c r="E105" s="7" t="s">
        <v>174</v>
      </c>
      <c r="F105" s="3" t="s">
        <v>2</v>
      </c>
      <c r="G105" s="3" t="s">
        <v>1</v>
      </c>
      <c r="H105" s="8" t="s">
        <v>2</v>
      </c>
      <c r="I105" s="2" t="s">
        <v>2</v>
      </c>
      <c r="J105" s="3" t="s">
        <v>2</v>
      </c>
      <c r="K105" s="3" t="s">
        <v>9</v>
      </c>
      <c r="L105" s="4" t="s">
        <v>2</v>
      </c>
      <c r="M105" s="45" t="s">
        <v>33</v>
      </c>
    </row>
    <row r="106" spans="1:13" x14ac:dyDescent="0.4">
      <c r="A106" s="5">
        <v>104</v>
      </c>
      <c r="B106" s="2" t="s">
        <v>153</v>
      </c>
      <c r="C106" s="43">
        <v>106</v>
      </c>
      <c r="D106" s="44">
        <v>47</v>
      </c>
      <c r="E106" s="7" t="s">
        <v>0</v>
      </c>
      <c r="F106" s="3" t="s">
        <v>0</v>
      </c>
      <c r="G106" s="3" t="s">
        <v>176</v>
      </c>
      <c r="H106" s="8" t="s">
        <v>0</v>
      </c>
      <c r="I106" s="2" t="s">
        <v>0</v>
      </c>
      <c r="J106" s="3" t="s">
        <v>0</v>
      </c>
      <c r="K106" s="3" t="s">
        <v>176</v>
      </c>
      <c r="L106" s="4" t="s">
        <v>0</v>
      </c>
      <c r="M106" s="45"/>
    </row>
    <row r="107" spans="1:13" x14ac:dyDescent="0.4">
      <c r="A107" s="5">
        <v>105</v>
      </c>
      <c r="B107" s="2" t="s">
        <v>161</v>
      </c>
      <c r="C107" s="43">
        <v>368</v>
      </c>
      <c r="D107" s="44">
        <v>47</v>
      </c>
      <c r="E107" s="7" t="s">
        <v>174</v>
      </c>
      <c r="F107" s="3" t="s">
        <v>2</v>
      </c>
      <c r="G107" s="3" t="s">
        <v>3</v>
      </c>
      <c r="H107" s="8" t="s">
        <v>175</v>
      </c>
      <c r="I107" s="2" t="s">
        <v>2</v>
      </c>
      <c r="J107" s="3" t="s">
        <v>2</v>
      </c>
      <c r="K107" s="3" t="s">
        <v>1</v>
      </c>
      <c r="L107" s="4" t="s">
        <v>175</v>
      </c>
      <c r="M107" s="45" t="s">
        <v>4</v>
      </c>
    </row>
    <row r="108" spans="1:13" x14ac:dyDescent="0.4">
      <c r="A108" s="5">
        <v>106</v>
      </c>
      <c r="B108" s="2" t="s">
        <v>99</v>
      </c>
      <c r="C108" s="43">
        <v>134</v>
      </c>
      <c r="D108" s="44">
        <v>46</v>
      </c>
      <c r="E108" s="7" t="s">
        <v>1</v>
      </c>
      <c r="F108" s="3" t="s">
        <v>1</v>
      </c>
      <c r="G108" s="3" t="s">
        <v>1</v>
      </c>
      <c r="H108" s="8" t="s">
        <v>1</v>
      </c>
      <c r="I108" s="2" t="s">
        <v>1</v>
      </c>
      <c r="J108" s="3" t="s">
        <v>1</v>
      </c>
      <c r="K108" s="3" t="s">
        <v>1</v>
      </c>
      <c r="L108" s="4" t="s">
        <v>1</v>
      </c>
      <c r="M108" s="45"/>
    </row>
    <row r="109" spans="1:13" x14ac:dyDescent="0.4">
      <c r="A109" s="5">
        <v>107</v>
      </c>
      <c r="B109" s="2" t="s">
        <v>6</v>
      </c>
      <c r="C109" s="43">
        <v>369</v>
      </c>
      <c r="D109" s="44">
        <v>46</v>
      </c>
      <c r="E109" s="7" t="s">
        <v>2</v>
      </c>
      <c r="F109" s="3" t="s">
        <v>2</v>
      </c>
      <c r="G109" s="3" t="s">
        <v>176</v>
      </c>
      <c r="H109" s="8" t="s">
        <v>1</v>
      </c>
      <c r="I109" s="2" t="s">
        <v>0</v>
      </c>
      <c r="J109" s="3" t="s">
        <v>0</v>
      </c>
      <c r="K109" s="3" t="s">
        <v>176</v>
      </c>
      <c r="L109" s="4" t="s">
        <v>0</v>
      </c>
      <c r="M109" s="45" t="s">
        <v>7</v>
      </c>
    </row>
    <row r="110" spans="1:13" x14ac:dyDescent="0.4">
      <c r="A110" s="5">
        <v>108</v>
      </c>
      <c r="B110" s="2" t="s">
        <v>36</v>
      </c>
      <c r="C110" s="43">
        <v>127</v>
      </c>
      <c r="D110" s="44">
        <v>45</v>
      </c>
      <c r="E110" s="7" t="s">
        <v>0</v>
      </c>
      <c r="F110" s="3" t="s">
        <v>0</v>
      </c>
      <c r="G110" s="3" t="s">
        <v>176</v>
      </c>
      <c r="H110" s="8" t="s">
        <v>0</v>
      </c>
      <c r="I110" s="2" t="s">
        <v>0</v>
      </c>
      <c r="J110" s="3" t="s">
        <v>0</v>
      </c>
      <c r="K110" s="3" t="s">
        <v>176</v>
      </c>
      <c r="L110" s="4" t="s">
        <v>0</v>
      </c>
      <c r="M110" s="45" t="s">
        <v>116</v>
      </c>
    </row>
    <row r="111" spans="1:13" x14ac:dyDescent="0.4">
      <c r="A111" s="5">
        <v>109</v>
      </c>
      <c r="B111" s="2" t="s">
        <v>164</v>
      </c>
      <c r="C111" s="43">
        <v>269</v>
      </c>
      <c r="D111" s="44">
        <v>45</v>
      </c>
      <c r="E111" s="7" t="s">
        <v>1</v>
      </c>
      <c r="F111" s="3" t="s">
        <v>1</v>
      </c>
      <c r="G111" s="3" t="s">
        <v>1</v>
      </c>
      <c r="H111" s="8" t="s">
        <v>1</v>
      </c>
      <c r="I111" s="2" t="s">
        <v>0</v>
      </c>
      <c r="J111" s="3" t="s">
        <v>0</v>
      </c>
      <c r="K111" s="3" t="s">
        <v>176</v>
      </c>
      <c r="L111" s="4" t="s">
        <v>0</v>
      </c>
      <c r="M111" s="45" t="s">
        <v>81</v>
      </c>
    </row>
    <row r="112" spans="1:13" x14ac:dyDescent="0.4">
      <c r="A112" s="5">
        <v>110</v>
      </c>
      <c r="B112" s="2" t="s">
        <v>170</v>
      </c>
      <c r="C112" s="43">
        <v>274</v>
      </c>
      <c r="D112" s="44">
        <v>45</v>
      </c>
      <c r="E112" s="7" t="s">
        <v>0</v>
      </c>
      <c r="F112" s="3" t="s">
        <v>0</v>
      </c>
      <c r="G112" s="3" t="s">
        <v>176</v>
      </c>
      <c r="H112" s="8" t="s">
        <v>1</v>
      </c>
      <c r="I112" s="2" t="s">
        <v>0</v>
      </c>
      <c r="J112" s="3" t="s">
        <v>0</v>
      </c>
      <c r="K112" s="3" t="s">
        <v>176</v>
      </c>
      <c r="L112" s="4" t="s">
        <v>0</v>
      </c>
      <c r="M112" s="45" t="s">
        <v>120</v>
      </c>
    </row>
    <row r="113" spans="1:13" x14ac:dyDescent="0.4">
      <c r="A113" s="5">
        <v>111</v>
      </c>
      <c r="B113" s="2" t="s">
        <v>30</v>
      </c>
      <c r="C113" s="43">
        <v>330</v>
      </c>
      <c r="D113" s="44">
        <v>45</v>
      </c>
      <c r="E113" s="7" t="s">
        <v>1</v>
      </c>
      <c r="F113" s="3" t="s">
        <v>1</v>
      </c>
      <c r="G113" s="3" t="s">
        <v>1</v>
      </c>
      <c r="H113" s="8" t="s">
        <v>1</v>
      </c>
      <c r="I113" s="2" t="s">
        <v>1</v>
      </c>
      <c r="J113" s="3" t="s">
        <v>1</v>
      </c>
      <c r="K113" s="3" t="s">
        <v>1</v>
      </c>
      <c r="L113" s="4" t="s">
        <v>1</v>
      </c>
      <c r="M113" s="45" t="s">
        <v>31</v>
      </c>
    </row>
    <row r="114" spans="1:13" x14ac:dyDescent="0.4">
      <c r="A114" s="5">
        <v>112</v>
      </c>
      <c r="B114" s="2" t="s">
        <v>87</v>
      </c>
      <c r="C114" s="43">
        <v>362</v>
      </c>
      <c r="D114" s="44">
        <v>45</v>
      </c>
      <c r="E114" s="7" t="s">
        <v>1</v>
      </c>
      <c r="F114" s="3" t="s">
        <v>1</v>
      </c>
      <c r="G114" s="3" t="s">
        <v>1</v>
      </c>
      <c r="H114" s="8" t="s">
        <v>1</v>
      </c>
      <c r="I114" s="2" t="s">
        <v>0</v>
      </c>
      <c r="J114" s="3" t="s">
        <v>0</v>
      </c>
      <c r="K114" s="3" t="s">
        <v>176</v>
      </c>
      <c r="L114" s="4" t="s">
        <v>0</v>
      </c>
      <c r="M114" s="45"/>
    </row>
    <row r="115" spans="1:13" x14ac:dyDescent="0.4">
      <c r="A115" s="5">
        <v>113</v>
      </c>
      <c r="B115" s="2" t="s">
        <v>11</v>
      </c>
      <c r="C115" s="43">
        <v>336</v>
      </c>
      <c r="D115" s="44">
        <v>44</v>
      </c>
      <c r="E115" s="7" t="s">
        <v>1</v>
      </c>
      <c r="F115" s="3" t="s">
        <v>1</v>
      </c>
      <c r="G115" s="3" t="s">
        <v>1</v>
      </c>
      <c r="H115" s="8" t="s">
        <v>1</v>
      </c>
      <c r="I115" s="2" t="s">
        <v>0</v>
      </c>
      <c r="J115" s="3" t="s">
        <v>0</v>
      </c>
      <c r="K115" s="3" t="s">
        <v>176</v>
      </c>
      <c r="L115" s="4" t="s">
        <v>0</v>
      </c>
      <c r="M115" s="45"/>
    </row>
    <row r="116" spans="1:13" ht="19.5" thickBot="1" x14ac:dyDescent="0.45">
      <c r="A116" s="87">
        <v>114</v>
      </c>
      <c r="B116" s="94" t="s">
        <v>156</v>
      </c>
      <c r="C116" s="116">
        <v>384</v>
      </c>
      <c r="D116" s="117">
        <v>43</v>
      </c>
      <c r="E116" s="91" t="s">
        <v>1</v>
      </c>
      <c r="F116" s="92" t="s">
        <v>1</v>
      </c>
      <c r="G116" s="92" t="s">
        <v>176</v>
      </c>
      <c r="H116" s="93" t="s">
        <v>1</v>
      </c>
      <c r="I116" s="94" t="s">
        <v>0</v>
      </c>
      <c r="J116" s="92" t="s">
        <v>0</v>
      </c>
      <c r="K116" s="92" t="s">
        <v>176</v>
      </c>
      <c r="L116" s="95" t="s">
        <v>0</v>
      </c>
      <c r="M116" s="96"/>
    </row>
    <row r="117" spans="1:13" x14ac:dyDescent="0.4">
      <c r="A117" s="108"/>
      <c r="B117" s="109"/>
      <c r="C117" s="109"/>
      <c r="D117" s="110" t="s">
        <v>190</v>
      </c>
      <c r="E117" s="111">
        <f>COUNTIF(E3:E116,"バス乗車◎")</f>
        <v>9</v>
      </c>
      <c r="F117" s="112" t="s">
        <v>191</v>
      </c>
      <c r="G117" s="112" t="s">
        <v>192</v>
      </c>
      <c r="H117" s="113">
        <f>COUNTIF(H3:H116,"弁当付◎")</f>
        <v>23</v>
      </c>
      <c r="I117" s="114" t="s">
        <v>191</v>
      </c>
      <c r="J117" s="112" t="s">
        <v>193</v>
      </c>
      <c r="K117" s="112" t="s">
        <v>191</v>
      </c>
      <c r="L117" s="113">
        <f>COUNTIF(L3:L116,"弁当付◎")</f>
        <v>21</v>
      </c>
      <c r="M117" s="115"/>
    </row>
    <row r="118" spans="1:13" ht="19.5" thickBot="1" x14ac:dyDescent="0.45">
      <c r="A118" s="26"/>
      <c r="B118" s="27"/>
      <c r="C118" s="27"/>
      <c r="D118" s="36" t="s">
        <v>189</v>
      </c>
      <c r="E118" s="30">
        <f>COUNTIF(E4:E117,"参加〇")</f>
        <v>18</v>
      </c>
      <c r="F118" s="31">
        <f>COUNTIF(F3:F116,"参加〇")</f>
        <v>23</v>
      </c>
      <c r="G118" s="31">
        <f>COUNTIF(G3:G116,"宿泊〇")</f>
        <v>19</v>
      </c>
      <c r="H118" s="32">
        <f>COUNTIF(H3:H116,"参加〇")</f>
        <v>12</v>
      </c>
      <c r="I118" s="30">
        <f>COUNTIF(I3:I116,"参加〇")</f>
        <v>23</v>
      </c>
      <c r="J118" s="31">
        <f>COUNTIF(J3:J116,"参加〇")</f>
        <v>23</v>
      </c>
      <c r="K118" s="31">
        <f>COUNTIF(K3:K116,"宿手配〇")</f>
        <v>10</v>
      </c>
      <c r="L118" s="32">
        <f>COUNTIF(L3:L116,"参加〇")</f>
        <v>7</v>
      </c>
      <c r="M118" s="48"/>
    </row>
    <row r="119" spans="1:13" ht="20.25" thickTop="1" thickBot="1" x14ac:dyDescent="0.45">
      <c r="A119" s="118"/>
      <c r="B119" s="119"/>
      <c r="C119" s="147" t="s">
        <v>200</v>
      </c>
      <c r="D119" s="147"/>
      <c r="E119" s="120">
        <v>27</v>
      </c>
      <c r="F119" s="121">
        <f>SUM(F118)</f>
        <v>23</v>
      </c>
      <c r="G119" s="121">
        <f>SUM(G118)</f>
        <v>19</v>
      </c>
      <c r="H119" s="122">
        <f>SUM(H117:H118)</f>
        <v>35</v>
      </c>
      <c r="I119" s="123">
        <f>SUM(I118)</f>
        <v>23</v>
      </c>
      <c r="J119" s="121">
        <f>SUM(J118)</f>
        <v>23</v>
      </c>
      <c r="K119" s="121">
        <f>SUM(K118)</f>
        <v>10</v>
      </c>
      <c r="L119" s="122">
        <f>SUM(L117:L118)</f>
        <v>28</v>
      </c>
      <c r="M119" s="124"/>
    </row>
  </sheetData>
  <sortState ref="B3:M116">
    <sortCondition descending="1" ref="D3:D116"/>
    <sortCondition ref="C3:C116"/>
  </sortState>
  <mergeCells count="8">
    <mergeCell ref="M1:M2"/>
    <mergeCell ref="C119:D119"/>
    <mergeCell ref="A1:A2"/>
    <mergeCell ref="B1:B2"/>
    <mergeCell ref="C1:C2"/>
    <mergeCell ref="D1:D2"/>
    <mergeCell ref="F1:G1"/>
    <mergeCell ref="J1:K1"/>
  </mergeCells>
  <phoneticPr fontId="18"/>
  <conditionalFormatting sqref="B1 B3:B116">
    <cfRule type="duplicateValues" dxfId="1" priority="5"/>
  </conditionalFormatting>
  <conditionalFormatting sqref="A1 A3:A116">
    <cfRule type="duplicateValues" dxfId="0" priority="8"/>
  </conditionalFormatting>
  <pageMargins left="0.7" right="0.7" top="0.75" bottom="0.75" header="0.3" footer="0.3"/>
  <pageSetup paperSize="9" orientation="portrait" horizontalDpi="1200" verticalDpi="1200" r:id="rId1"/>
  <ignoredErrors>
    <ignoredError sqref="G118 H119 K1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ID順</vt:lpstr>
      <vt:lpstr>年齢順</vt:lpstr>
      <vt:lpstr>ID順!Print_Area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UNCLU</cp:lastModifiedBy>
  <cp:lastPrinted>2018-06-04T14:13:17Z</cp:lastPrinted>
  <dcterms:created xsi:type="dcterms:W3CDTF">2018-06-03T01:54:01Z</dcterms:created>
  <dcterms:modified xsi:type="dcterms:W3CDTF">2018-06-04T14:14:49Z</dcterms:modified>
</cp:coreProperties>
</file>